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7-2019学费电子账\"/>
    </mc:Choice>
  </mc:AlternateContent>
  <bookViews>
    <workbookView xWindow="0" yWindow="0" windowWidth="19170" windowHeight="9660" firstSheet="4" activeTab="6"/>
  </bookViews>
  <sheets>
    <sheet name="2018级秋季新生学费标准" sheetId="22" r:id="rId1"/>
    <sheet name="2018级学生第2年学杂费标准" sheetId="31" r:id="rId2"/>
    <sheet name="2018级学生第3年学杂费标准" sheetId="39" r:id="rId3"/>
    <sheet name="2019级春插生学费 标准" sheetId="26" r:id="rId4"/>
    <sheet name="2019年秋季学生第二学年学费标准" sheetId="38" r:id="rId5"/>
    <sheet name="2020级秋季新生学费标准" sheetId="33" r:id="rId6"/>
    <sheet name="2021届毕业生2020.9-2021.8学杂费收费标准" sheetId="35" r:id="rId7"/>
    <sheet name="2021届毕业生最后一年收费标准（正确的）" sheetId="36" r:id="rId8"/>
    <sheet name="2016级高技2019-2020年学费" sheetId="29" r:id="rId9"/>
    <sheet name="2016级电气系学生最后一年学杂费标准" sheetId="28" r:id="rId10"/>
    <sheet name="2019届毕业生收书费情况表" sheetId="30" r:id="rId11"/>
    <sheet name="Sheet1" sheetId="34" r:id="rId12"/>
  </sheets>
  <definedNames>
    <definedName name="_xlnm.Print_Titles" localSheetId="8">'2016级高技2019-2020年学费'!$2:$5</definedName>
    <definedName name="_xlnm.Print_Titles" localSheetId="7">'2021届毕业生最后一年收费标准（正确的）'!$1:$3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9" l="1"/>
  <c r="G10" i="39"/>
  <c r="G11" i="39"/>
  <c r="G12" i="39"/>
  <c r="G13" i="39"/>
  <c r="G14" i="39"/>
  <c r="G15" i="39"/>
  <c r="G16" i="39"/>
  <c r="G17" i="39"/>
  <c r="G18" i="39"/>
  <c r="G19" i="39"/>
  <c r="G7" i="39"/>
  <c r="G8" i="39"/>
  <c r="G6" i="39"/>
  <c r="G15" i="38"/>
  <c r="G16" i="38"/>
  <c r="G17" i="38"/>
  <c r="G18" i="38"/>
  <c r="G19" i="38"/>
  <c r="G20" i="38"/>
  <c r="G21" i="38"/>
  <c r="G22" i="38"/>
  <c r="G23" i="38"/>
  <c r="G24" i="38"/>
  <c r="G25" i="38"/>
  <c r="G26" i="38"/>
  <c r="G27" i="38"/>
  <c r="G9" i="38"/>
  <c r="G10" i="38"/>
  <c r="G11" i="38"/>
  <c r="G12" i="38"/>
  <c r="G13" i="38"/>
  <c r="G14" i="38"/>
  <c r="G8" i="38"/>
  <c r="G7" i="38"/>
  <c r="G6" i="38"/>
  <c r="G6" i="33" l="1"/>
  <c r="G7" i="33"/>
  <c r="G8" i="33"/>
  <c r="G9" i="33"/>
  <c r="G10" i="33"/>
  <c r="G11" i="33"/>
  <c r="G12" i="33"/>
  <c r="G13" i="33"/>
  <c r="G14" i="33"/>
  <c r="G15" i="33"/>
  <c r="G16" i="33"/>
  <c r="G17" i="33"/>
  <c r="G18" i="33"/>
  <c r="G19" i="33"/>
  <c r="G20" i="33"/>
  <c r="G21" i="33"/>
  <c r="G22" i="33"/>
  <c r="G23" i="33"/>
  <c r="G24" i="33"/>
  <c r="G25" i="33"/>
  <c r="G26" i="33"/>
  <c r="H55" i="36" l="1"/>
  <c r="H54" i="36"/>
  <c r="H53" i="36"/>
  <c r="H52" i="36"/>
  <c r="H51" i="36"/>
  <c r="H50" i="36"/>
  <c r="H49" i="36"/>
  <c r="H48" i="36"/>
  <c r="H47" i="36"/>
  <c r="H46" i="36"/>
  <c r="H45" i="36"/>
  <c r="H44" i="36"/>
  <c r="H43" i="36"/>
  <c r="H42" i="36"/>
  <c r="H41" i="36"/>
  <c r="H40" i="36"/>
  <c r="H39" i="36"/>
  <c r="H38" i="36"/>
  <c r="H37" i="36"/>
  <c r="H36" i="36"/>
  <c r="H35" i="36"/>
  <c r="H34" i="36"/>
  <c r="H33" i="36"/>
  <c r="H32" i="36"/>
  <c r="H31" i="36"/>
  <c r="H30" i="36"/>
  <c r="H29" i="36"/>
  <c r="H28" i="36"/>
  <c r="H27" i="36"/>
  <c r="H26" i="36"/>
  <c r="H25" i="36"/>
  <c r="H24" i="36"/>
  <c r="H23" i="36"/>
  <c r="H22" i="36"/>
  <c r="H21" i="36"/>
  <c r="H20" i="36"/>
  <c r="H19" i="36"/>
  <c r="H18" i="36"/>
  <c r="H17" i="36"/>
  <c r="H16" i="36"/>
  <c r="H15" i="36"/>
  <c r="H14" i="36"/>
  <c r="H13" i="36"/>
  <c r="H12" i="36"/>
  <c r="H11" i="36"/>
  <c r="H10" i="36"/>
  <c r="H9" i="36"/>
  <c r="H8" i="36"/>
  <c r="H7" i="36"/>
  <c r="H6" i="36"/>
  <c r="H5" i="36"/>
  <c r="H4" i="36"/>
  <c r="H56" i="35" l="1"/>
  <c r="H55" i="35"/>
  <c r="H54" i="35"/>
  <c r="H53" i="35"/>
  <c r="H52" i="35"/>
  <c r="H51" i="35"/>
  <c r="H50" i="35"/>
  <c r="H49" i="35"/>
  <c r="H48" i="35"/>
  <c r="H47" i="35"/>
  <c r="H46" i="35"/>
  <c r="H45" i="35"/>
  <c r="H44" i="35"/>
  <c r="H43" i="35"/>
  <c r="H42" i="35"/>
  <c r="H41" i="35"/>
  <c r="H40" i="35"/>
  <c r="H39" i="35"/>
  <c r="H38" i="35"/>
  <c r="H37" i="35"/>
  <c r="H36" i="35"/>
  <c r="H35" i="35"/>
  <c r="H34" i="35"/>
  <c r="H33" i="35"/>
  <c r="H32" i="35"/>
  <c r="H31" i="35"/>
  <c r="H30" i="35"/>
  <c r="H29" i="35"/>
  <c r="H28" i="35"/>
  <c r="H27" i="35"/>
  <c r="H26" i="35"/>
  <c r="H25" i="35"/>
  <c r="H24" i="35"/>
  <c r="H23" i="35"/>
  <c r="H22" i="35"/>
  <c r="H21" i="35"/>
  <c r="H20" i="35"/>
  <c r="H19" i="35"/>
  <c r="H18" i="35"/>
  <c r="H17" i="35"/>
  <c r="H16" i="35"/>
  <c r="H15" i="35"/>
  <c r="H14" i="35"/>
  <c r="H13" i="35"/>
  <c r="H12" i="35"/>
  <c r="H11" i="35"/>
  <c r="H10" i="35"/>
  <c r="H9" i="35"/>
  <c r="H8" i="35"/>
  <c r="H7" i="35"/>
  <c r="H6" i="35"/>
  <c r="H5" i="35"/>
  <c r="H4" i="35"/>
  <c r="G5" i="33" l="1"/>
  <c r="G7" i="31" l="1"/>
  <c r="G8" i="31"/>
  <c r="G9" i="31"/>
  <c r="G10" i="31"/>
  <c r="G11" i="31"/>
  <c r="G12" i="31"/>
  <c r="G13" i="31"/>
  <c r="G14" i="31"/>
  <c r="G15" i="31"/>
  <c r="G16" i="31"/>
  <c r="G17" i="31"/>
  <c r="G18" i="31"/>
  <c r="G19" i="31"/>
  <c r="G20" i="31"/>
  <c r="G21" i="31"/>
  <c r="G22" i="31"/>
  <c r="G23" i="31"/>
  <c r="G24" i="31"/>
  <c r="G25" i="31"/>
  <c r="G26" i="31"/>
  <c r="G27" i="31"/>
  <c r="G6" i="31"/>
  <c r="G43" i="29" l="1"/>
  <c r="G42" i="29"/>
  <c r="G41" i="29"/>
  <c r="G40" i="29"/>
  <c r="G39" i="29"/>
  <c r="G38" i="29"/>
  <c r="G37" i="29"/>
  <c r="G36" i="29"/>
  <c r="G35" i="29"/>
  <c r="G34" i="29"/>
  <c r="G33" i="29"/>
  <c r="G32" i="29"/>
  <c r="G31" i="29"/>
  <c r="G30" i="29"/>
  <c r="G29" i="29"/>
  <c r="G28" i="29"/>
  <c r="G27" i="29"/>
  <c r="G26" i="29"/>
  <c r="G25" i="29"/>
  <c r="G24" i="29"/>
  <c r="G23" i="29"/>
  <c r="G22" i="29"/>
  <c r="G21" i="29"/>
  <c r="G20" i="29"/>
  <c r="G19" i="29"/>
  <c r="G18" i="29"/>
  <c r="G17" i="29"/>
  <c r="G16" i="29"/>
  <c r="G15" i="29"/>
  <c r="G14" i="29"/>
  <c r="G13" i="29"/>
  <c r="G12" i="29"/>
  <c r="G11" i="29"/>
  <c r="G10" i="29"/>
  <c r="G9" i="29"/>
  <c r="G8" i="29"/>
  <c r="G7" i="29"/>
  <c r="G6" i="29"/>
  <c r="F6" i="28" l="1"/>
  <c r="F5" i="28"/>
  <c r="G25" i="26" l="1"/>
  <c r="G26" i="26"/>
  <c r="G24" i="26"/>
  <c r="G23" i="26"/>
  <c r="G22" i="26"/>
  <c r="G21" i="26"/>
  <c r="G20" i="26"/>
  <c r="G19" i="26"/>
  <c r="G18" i="26"/>
  <c r="G17" i="26"/>
  <c r="G16" i="26"/>
  <c r="G15" i="26"/>
  <c r="G14" i="26"/>
  <c r="G13" i="26"/>
  <c r="G12" i="26"/>
  <c r="G11" i="26"/>
  <c r="G10" i="26"/>
  <c r="G9" i="26"/>
  <c r="G8" i="26"/>
  <c r="G7" i="26"/>
  <c r="G6" i="26"/>
  <c r="G5" i="26"/>
  <c r="G19" i="22" l="1"/>
  <c r="G18" i="22"/>
  <c r="G17" i="22"/>
  <c r="G16" i="22"/>
  <c r="G15" i="22"/>
  <c r="G14" i="22"/>
  <c r="G13" i="22"/>
  <c r="G12" i="22"/>
  <c r="G11" i="22"/>
  <c r="G10" i="22"/>
  <c r="G9" i="22"/>
  <c r="G8" i="22"/>
  <c r="G7" i="22"/>
  <c r="G6" i="22"/>
</calcChain>
</file>

<file path=xl/sharedStrings.xml><?xml version="1.0" encoding="utf-8"?>
<sst xmlns="http://schemas.openxmlformats.org/spreadsheetml/2006/main" count="627" uniqueCount="285">
  <si>
    <t>系部名称</t>
    <phoneticPr fontId="3" type="noConversion"/>
  </si>
  <si>
    <t>学费</t>
    <phoneticPr fontId="3" type="noConversion"/>
  </si>
  <si>
    <t>住宿费</t>
    <phoneticPr fontId="3" type="noConversion"/>
  </si>
  <si>
    <t>代收费</t>
    <phoneticPr fontId="3" type="noConversion"/>
  </si>
  <si>
    <t>机械系</t>
    <phoneticPr fontId="1" type="noConversion"/>
  </si>
  <si>
    <t>信息系</t>
    <phoneticPr fontId="1" type="noConversion"/>
  </si>
  <si>
    <t>经贸系</t>
    <phoneticPr fontId="1" type="noConversion"/>
  </si>
  <si>
    <t>物流系</t>
    <phoneticPr fontId="1" type="noConversion"/>
  </si>
  <si>
    <t>年学杂费合计</t>
    <phoneticPr fontId="3" type="noConversion"/>
  </si>
  <si>
    <t>审核：</t>
    <phoneticPr fontId="3" type="noConversion"/>
  </si>
  <si>
    <t>单位：元</t>
    <phoneticPr fontId="6" type="noConversion"/>
  </si>
  <si>
    <t>系部名称</t>
    <phoneticPr fontId="6" type="noConversion"/>
  </si>
  <si>
    <t>层次</t>
    <phoneticPr fontId="6" type="noConversion"/>
  </si>
  <si>
    <t>学费</t>
    <phoneticPr fontId="6" type="noConversion"/>
  </si>
  <si>
    <t>书费</t>
    <phoneticPr fontId="6" type="noConversion"/>
  </si>
  <si>
    <t>住宿费</t>
    <phoneticPr fontId="6" type="noConversion"/>
  </si>
  <si>
    <t>代收费</t>
    <phoneticPr fontId="6" type="noConversion"/>
  </si>
  <si>
    <t>实收学杂费合计</t>
    <phoneticPr fontId="6" type="noConversion"/>
  </si>
  <si>
    <t>汽车系</t>
    <phoneticPr fontId="6" type="noConversion"/>
  </si>
  <si>
    <t>中专</t>
    <phoneticPr fontId="6" type="noConversion"/>
  </si>
  <si>
    <t>高技</t>
    <phoneticPr fontId="6" type="noConversion"/>
  </si>
  <si>
    <t>技师</t>
    <phoneticPr fontId="6" type="noConversion"/>
  </si>
  <si>
    <t>模具系</t>
    <phoneticPr fontId="6" type="noConversion"/>
  </si>
  <si>
    <t>电气系</t>
    <phoneticPr fontId="6" type="noConversion"/>
  </si>
  <si>
    <t>机械系</t>
    <phoneticPr fontId="6" type="noConversion"/>
  </si>
  <si>
    <t>信息系</t>
    <phoneticPr fontId="6" type="noConversion"/>
  </si>
  <si>
    <t>物流系</t>
    <phoneticPr fontId="6" type="noConversion"/>
  </si>
  <si>
    <t>经贸系</t>
    <phoneticPr fontId="6" type="noConversion"/>
  </si>
  <si>
    <t>审批：</t>
    <phoneticPr fontId="1" type="noConversion"/>
  </si>
  <si>
    <t>模具系</t>
    <phoneticPr fontId="1" type="noConversion"/>
  </si>
  <si>
    <t>铆焊班</t>
    <phoneticPr fontId="1" type="noConversion"/>
  </si>
  <si>
    <t>经贸系</t>
    <phoneticPr fontId="1" type="noConversion"/>
  </si>
  <si>
    <t>电气系</t>
    <phoneticPr fontId="1" type="noConversion"/>
  </si>
  <si>
    <t>衡阳技师学院2018级秋季新生</t>
    <phoneticPr fontId="6" type="noConversion"/>
  </si>
  <si>
    <t>说明：1.符合国家学费减免政策的中专文科生（物流系和经贸系）在此标准上减免学费2800元/年，</t>
    <phoneticPr fontId="3" type="noConversion"/>
  </si>
  <si>
    <t xml:space="preserve">  制表：余小兰</t>
    <phoneticPr fontId="6" type="noConversion"/>
  </si>
  <si>
    <t xml:space="preserve">         审批：</t>
    <phoneticPr fontId="6" type="noConversion"/>
  </si>
  <si>
    <t xml:space="preserve">     核定：</t>
    <phoneticPr fontId="6" type="noConversion"/>
  </si>
  <si>
    <t xml:space="preserve">        中专理科生、高技、技师学生在此标准上减免学费3200元/年.</t>
    <phoneticPr fontId="1" type="noConversion"/>
  </si>
  <si>
    <t xml:space="preserve">     4.学生医保暂按180元/年收取，如医保中心医保标准有所提高，就按提高标准收取。</t>
    <phoneticPr fontId="1" type="noConversion"/>
  </si>
  <si>
    <t>机械系</t>
    <phoneticPr fontId="1" type="noConversion"/>
  </si>
  <si>
    <t xml:space="preserve">  制表：余小兰</t>
    <phoneticPr fontId="3" type="noConversion"/>
  </si>
  <si>
    <t xml:space="preserve"> 衡阳技师学院2019级春季插班生第一学期学杂费收费标准表</t>
    <phoneticPr fontId="3" type="noConversion"/>
  </si>
  <si>
    <t xml:space="preserve">  （2019年3月-2019年8月学杂费收费标准表）</t>
    <phoneticPr fontId="3" type="noConversion"/>
  </si>
  <si>
    <t>第一学期应收学杂费合计</t>
    <phoneticPr fontId="6" type="noConversion"/>
  </si>
  <si>
    <t xml:space="preserve">        中专理科生、高技、技师学生在此标准上减免学费1600元/学期.</t>
    <phoneticPr fontId="1" type="noConversion"/>
  </si>
  <si>
    <t xml:space="preserve">     2.代收费220元指意外保险20元、服装费100、工具费100元.</t>
    <phoneticPr fontId="6" type="noConversion"/>
  </si>
  <si>
    <t>说明：1.符合国家学费减免政策的中专文科生（物流系和经贸系）在此标准上减免学费1400元/学期，</t>
    <phoneticPr fontId="3" type="noConversion"/>
  </si>
  <si>
    <t xml:space="preserve">     3.住宿费600元（含空调使用费和热水使用费），住6人间公寓在此标准上加住宿费100元/学期</t>
    <phoneticPr fontId="6" type="noConversion"/>
  </si>
  <si>
    <t>衡阳技师学院2016级电气系学生</t>
    <phoneticPr fontId="3" type="noConversion"/>
  </si>
  <si>
    <t>层次</t>
    <phoneticPr fontId="3" type="noConversion"/>
  </si>
  <si>
    <t>高技</t>
    <phoneticPr fontId="1" type="noConversion"/>
  </si>
  <si>
    <t>技师</t>
    <phoneticPr fontId="1" type="noConversion"/>
  </si>
  <si>
    <t>说明：1.此表暂适用于2019年3月开学未领教材的2016级高技、技师提前离校学生的收费标准，</t>
    <phoneticPr fontId="3" type="noConversion"/>
  </si>
  <si>
    <t xml:space="preserve">        2019年3月开学领教材的学生，等学院图书馆教材库教材结算表交财务处后，另行公</t>
    <phoneticPr fontId="1" type="noConversion"/>
  </si>
  <si>
    <t xml:space="preserve">        布收费标准表，此表失效。</t>
    <phoneticPr fontId="1" type="noConversion"/>
  </si>
  <si>
    <t xml:space="preserve">      2.代收费260元指医疗保险220元、意外保险40元。</t>
    <phoneticPr fontId="1" type="noConversion"/>
  </si>
  <si>
    <t xml:space="preserve">  （2019年9月-2020年8月第4学年学杂费收费标准表）</t>
    <phoneticPr fontId="3" type="noConversion"/>
  </si>
  <si>
    <t>制表：余小兰                   审核：</t>
    <phoneticPr fontId="1" type="noConversion"/>
  </si>
  <si>
    <t>衡阳技师学院2015级大专班、2016级高技和技师班、2017级中技班学杂费收费标准表</t>
    <phoneticPr fontId="3" type="noConversion"/>
  </si>
  <si>
    <t>（收费年度2019.9—2020.8）</t>
    <phoneticPr fontId="1" type="noConversion"/>
  </si>
  <si>
    <t>单位：元</t>
    <phoneticPr fontId="3" type="noConversion"/>
  </si>
  <si>
    <t>系部名称</t>
    <phoneticPr fontId="3" type="noConversion"/>
  </si>
  <si>
    <t>班级名称</t>
    <phoneticPr fontId="3" type="noConversion"/>
  </si>
  <si>
    <t>学费</t>
    <phoneticPr fontId="3" type="noConversion"/>
  </si>
  <si>
    <t>书费</t>
    <phoneticPr fontId="3" type="noConversion"/>
  </si>
  <si>
    <t>住宿费</t>
    <phoneticPr fontId="3" type="noConversion"/>
  </si>
  <si>
    <t>代收费</t>
    <phoneticPr fontId="3" type="noConversion"/>
  </si>
  <si>
    <t>实收学杂费合计</t>
    <phoneticPr fontId="3" type="noConversion"/>
  </si>
  <si>
    <t>汽车系（17个班）</t>
    <phoneticPr fontId="1" type="noConversion"/>
  </si>
  <si>
    <t>15汽装高职大专1、2班</t>
    <phoneticPr fontId="1" type="noConversion"/>
  </si>
  <si>
    <t>16汽修高技1、2、3、4、5、6、7、8、9、10班</t>
    <phoneticPr fontId="1" type="noConversion"/>
  </si>
  <si>
    <t>16汽装高技1、2班</t>
    <phoneticPr fontId="1" type="noConversion"/>
  </si>
  <si>
    <t>16整形高技班</t>
    <phoneticPr fontId="1" type="noConversion"/>
  </si>
  <si>
    <t>16营销高技班</t>
    <phoneticPr fontId="1" type="noConversion"/>
  </si>
  <si>
    <t>17中德诺浩班</t>
    <phoneticPr fontId="1" type="noConversion"/>
  </si>
  <si>
    <r>
      <t>电气系（1</t>
    </r>
    <r>
      <rPr>
        <sz val="9"/>
        <color indexed="8"/>
        <rFont val="宋体"/>
        <family val="3"/>
        <charset val="134"/>
      </rPr>
      <t>9个班</t>
    </r>
    <r>
      <rPr>
        <sz val="9"/>
        <color indexed="8"/>
        <rFont val="宋体"/>
        <family val="3"/>
        <charset val="134"/>
      </rPr>
      <t>）</t>
    </r>
    <phoneticPr fontId="3" type="noConversion"/>
  </si>
  <si>
    <t>15机电高职大专班</t>
    <phoneticPr fontId="3" type="noConversion"/>
  </si>
  <si>
    <r>
      <t>1</t>
    </r>
    <r>
      <rPr>
        <sz val="9"/>
        <color indexed="8"/>
        <rFont val="宋体"/>
        <family val="3"/>
        <charset val="134"/>
      </rPr>
      <t>6电气技师班</t>
    </r>
    <phoneticPr fontId="3" type="noConversion"/>
  </si>
  <si>
    <r>
      <t>1</t>
    </r>
    <r>
      <rPr>
        <sz val="9"/>
        <color indexed="8"/>
        <rFont val="宋体"/>
        <family val="3"/>
        <charset val="134"/>
      </rPr>
      <t>6电气高技2、3、4、5、6班</t>
    </r>
    <phoneticPr fontId="3" type="noConversion"/>
  </si>
  <si>
    <t>16机电高技1、2、3、4、5、6、7班</t>
    <phoneticPr fontId="1" type="noConversion"/>
  </si>
  <si>
    <t>16电子高技1、2、3、4班</t>
    <phoneticPr fontId="1" type="noConversion"/>
  </si>
  <si>
    <t>16工业机器人班</t>
    <phoneticPr fontId="1" type="noConversion"/>
  </si>
  <si>
    <t>机械系（12个班）</t>
    <phoneticPr fontId="3" type="noConversion"/>
  </si>
  <si>
    <t>15数控高职大专班</t>
    <phoneticPr fontId="3" type="noConversion"/>
  </si>
  <si>
    <r>
      <t>1</t>
    </r>
    <r>
      <rPr>
        <sz val="9"/>
        <color indexed="8"/>
        <rFont val="宋体"/>
        <family val="3"/>
        <charset val="134"/>
      </rPr>
      <t>6级数控</t>
    </r>
    <r>
      <rPr>
        <sz val="9"/>
        <color indexed="8"/>
        <rFont val="宋体"/>
        <family val="3"/>
        <charset val="134"/>
      </rPr>
      <t>高技</t>
    </r>
    <r>
      <rPr>
        <sz val="9"/>
        <color indexed="8"/>
        <rFont val="宋体"/>
        <family val="3"/>
        <charset val="134"/>
      </rPr>
      <t>1、2、3、4、5、6、7班</t>
    </r>
    <phoneticPr fontId="3" type="noConversion"/>
  </si>
  <si>
    <r>
      <t>1</t>
    </r>
    <r>
      <rPr>
        <sz val="9"/>
        <color indexed="8"/>
        <rFont val="宋体"/>
        <family val="3"/>
        <charset val="134"/>
      </rPr>
      <t>6计算机辅助设计班</t>
    </r>
    <phoneticPr fontId="3" type="noConversion"/>
  </si>
  <si>
    <t>16数控维修班</t>
    <phoneticPr fontId="1" type="noConversion"/>
  </si>
  <si>
    <t>16技师班</t>
    <phoneticPr fontId="1" type="noConversion"/>
  </si>
  <si>
    <t>17铆焊班</t>
    <phoneticPr fontId="1" type="noConversion"/>
  </si>
  <si>
    <t>模具系（8个班）</t>
    <phoneticPr fontId="1" type="noConversion"/>
  </si>
  <si>
    <t>15模具大专班</t>
    <phoneticPr fontId="1" type="noConversion"/>
  </si>
  <si>
    <t>16模具高技1、2、3、4、5班</t>
    <phoneticPr fontId="1" type="noConversion"/>
  </si>
  <si>
    <t>16工业设计1、2班</t>
    <phoneticPr fontId="1" type="noConversion"/>
  </si>
  <si>
    <r>
      <t>信息系（1</t>
    </r>
    <r>
      <rPr>
        <sz val="9"/>
        <color indexed="8"/>
        <rFont val="宋体"/>
        <family val="3"/>
        <charset val="134"/>
      </rPr>
      <t>6个班</t>
    </r>
    <r>
      <rPr>
        <sz val="9"/>
        <color indexed="8"/>
        <rFont val="宋体"/>
        <family val="3"/>
        <charset val="134"/>
      </rPr>
      <t>）</t>
    </r>
    <phoneticPr fontId="3" type="noConversion"/>
  </si>
  <si>
    <t>15网络高职班</t>
    <phoneticPr fontId="3" type="noConversion"/>
  </si>
  <si>
    <r>
      <t>1</t>
    </r>
    <r>
      <rPr>
        <sz val="9"/>
        <color indexed="8"/>
        <rFont val="宋体"/>
        <family val="3"/>
        <charset val="134"/>
      </rPr>
      <t>5电美高职班</t>
    </r>
    <phoneticPr fontId="3" type="noConversion"/>
  </si>
  <si>
    <r>
      <t>1</t>
    </r>
    <r>
      <rPr>
        <sz val="9"/>
        <color indexed="8"/>
        <rFont val="宋体"/>
        <family val="3"/>
        <charset val="134"/>
      </rPr>
      <t>6服装高技1、2班</t>
    </r>
    <phoneticPr fontId="3" type="noConversion"/>
  </si>
  <si>
    <t>16电美高技1、2、3、4班</t>
    <phoneticPr fontId="1" type="noConversion"/>
  </si>
  <si>
    <t>16计软高技1、2、3班</t>
    <phoneticPr fontId="1" type="noConversion"/>
  </si>
  <si>
    <t>16计网高技1、2、3、4班</t>
    <phoneticPr fontId="1" type="noConversion"/>
  </si>
  <si>
    <t>17园林</t>
    <phoneticPr fontId="1" type="noConversion"/>
  </si>
  <si>
    <r>
      <t>物流系（1</t>
    </r>
    <r>
      <rPr>
        <sz val="9"/>
        <color indexed="8"/>
        <rFont val="宋体"/>
        <family val="3"/>
        <charset val="134"/>
      </rPr>
      <t>2个班</t>
    </r>
    <r>
      <rPr>
        <sz val="9"/>
        <color indexed="8"/>
        <rFont val="宋体"/>
        <family val="3"/>
        <charset val="134"/>
      </rPr>
      <t>）</t>
    </r>
    <phoneticPr fontId="3" type="noConversion"/>
  </si>
  <si>
    <t>15电商高职班</t>
    <phoneticPr fontId="3" type="noConversion"/>
  </si>
  <si>
    <r>
      <t>1</t>
    </r>
    <r>
      <rPr>
        <sz val="9"/>
        <color indexed="8"/>
        <rFont val="宋体"/>
        <family val="3"/>
        <charset val="134"/>
      </rPr>
      <t>5物流高职班</t>
    </r>
    <phoneticPr fontId="3" type="noConversion"/>
  </si>
  <si>
    <t>16电商高技1、2、3、4、5班</t>
    <phoneticPr fontId="1" type="noConversion"/>
  </si>
  <si>
    <t>16物流高技1、2、3、4班</t>
    <phoneticPr fontId="1" type="noConversion"/>
  </si>
  <si>
    <r>
      <t>1</t>
    </r>
    <r>
      <rPr>
        <sz val="9"/>
        <color indexed="8"/>
        <rFont val="宋体"/>
        <family val="3"/>
        <charset val="134"/>
      </rPr>
      <t>7电商中技班</t>
    </r>
    <phoneticPr fontId="3" type="noConversion"/>
  </si>
  <si>
    <r>
      <t>经贸系（1</t>
    </r>
    <r>
      <rPr>
        <sz val="9"/>
        <color indexed="8"/>
        <rFont val="宋体"/>
        <family val="3"/>
        <charset val="134"/>
      </rPr>
      <t>5个班</t>
    </r>
    <r>
      <rPr>
        <sz val="9"/>
        <color indexed="8"/>
        <rFont val="宋体"/>
        <family val="3"/>
        <charset val="134"/>
      </rPr>
      <t>）</t>
    </r>
    <phoneticPr fontId="3" type="noConversion"/>
  </si>
  <si>
    <t>15电会大专1、2、3班</t>
    <phoneticPr fontId="3" type="noConversion"/>
  </si>
  <si>
    <r>
      <t>1</t>
    </r>
    <r>
      <rPr>
        <sz val="9"/>
        <color indexed="8"/>
        <rFont val="宋体"/>
        <family val="3"/>
        <charset val="134"/>
      </rPr>
      <t>6电会高技1、2、3、4、5班</t>
    </r>
    <phoneticPr fontId="3" type="noConversion"/>
  </si>
  <si>
    <r>
      <t>1</t>
    </r>
    <r>
      <rPr>
        <sz val="9"/>
        <color indexed="8"/>
        <rFont val="宋体"/>
        <family val="3"/>
        <charset val="134"/>
      </rPr>
      <t>6旅酒高技1、2班</t>
    </r>
    <phoneticPr fontId="3" type="noConversion"/>
  </si>
  <si>
    <t>17会计中技、营销、美发</t>
    <phoneticPr fontId="1" type="noConversion"/>
  </si>
  <si>
    <t>制表：余小兰</t>
    <phoneticPr fontId="3" type="noConversion"/>
  </si>
  <si>
    <t>说明：代收费260元指医保220元、意外保险40元</t>
    <phoneticPr fontId="3" type="noConversion"/>
  </si>
  <si>
    <t>2019.1.16</t>
    <phoneticPr fontId="1" type="noConversion"/>
  </si>
  <si>
    <r>
      <t xml:space="preserve"> </t>
    </r>
    <r>
      <rPr>
        <sz val="9"/>
        <color indexed="8"/>
        <rFont val="宋体"/>
        <family val="3"/>
        <charset val="134"/>
      </rPr>
      <t xml:space="preserve">  审批：</t>
    </r>
    <phoneticPr fontId="3" type="noConversion"/>
  </si>
  <si>
    <t>17旅酒高技1、2（中技生班）</t>
    <phoneticPr fontId="3" type="noConversion"/>
  </si>
  <si>
    <t xml:space="preserve">     3.住宿费1050元（含空调使用费50元和热水使用费200元），住6人间公寓在此标准上加住宿费200元/年.</t>
    <phoneticPr fontId="6" type="noConversion"/>
  </si>
  <si>
    <t>学制</t>
    <phoneticPr fontId="1" type="noConversion"/>
  </si>
  <si>
    <t>4年</t>
    <phoneticPr fontId="1" type="noConversion"/>
  </si>
  <si>
    <t>3年</t>
    <phoneticPr fontId="1" type="noConversion"/>
  </si>
  <si>
    <t>1200元</t>
    <phoneticPr fontId="1" type="noConversion"/>
  </si>
  <si>
    <t>2019届毕业生在校生预收书费情况表</t>
    <phoneticPr fontId="1" type="noConversion"/>
  </si>
  <si>
    <t>系部名称</t>
    <phoneticPr fontId="1" type="noConversion"/>
  </si>
  <si>
    <t xml:space="preserve">  层次</t>
    <phoneticPr fontId="1" type="noConversion"/>
  </si>
  <si>
    <t>在校每人每年收书费标准</t>
    <phoneticPr fontId="1" type="noConversion"/>
  </si>
  <si>
    <t>累计收书费年度</t>
    <phoneticPr fontId="1" type="noConversion"/>
  </si>
  <si>
    <t>在校预收书费总金额</t>
    <phoneticPr fontId="1" type="noConversion"/>
  </si>
  <si>
    <t>全院7个系</t>
    <phoneticPr fontId="1" type="noConversion"/>
  </si>
  <si>
    <t>14级大专班</t>
    <phoneticPr fontId="1" type="noConversion"/>
  </si>
  <si>
    <t>5年</t>
    <phoneticPr fontId="1" type="noConversion"/>
  </si>
  <si>
    <t>400元/年</t>
    <phoneticPr fontId="1" type="noConversion"/>
  </si>
  <si>
    <t>4年</t>
    <phoneticPr fontId="1" type="noConversion"/>
  </si>
  <si>
    <t>1600元</t>
    <phoneticPr fontId="1" type="noConversion"/>
  </si>
  <si>
    <t>汽车、机械、模具、电气系</t>
    <phoneticPr fontId="1" type="noConversion"/>
  </si>
  <si>
    <t>15级高技和技师班</t>
    <phoneticPr fontId="1" type="noConversion"/>
  </si>
  <si>
    <t>400元/年</t>
    <phoneticPr fontId="1" type="noConversion"/>
  </si>
  <si>
    <t>信息、物流、经贸</t>
    <phoneticPr fontId="1" type="noConversion"/>
  </si>
  <si>
    <t>15级高技和技师班</t>
    <phoneticPr fontId="1" type="noConversion"/>
  </si>
  <si>
    <t>300元/年</t>
    <phoneticPr fontId="1" type="noConversion"/>
  </si>
  <si>
    <t>900元</t>
    <phoneticPr fontId="1" type="noConversion"/>
  </si>
  <si>
    <t>16级中技班</t>
    <phoneticPr fontId="1" type="noConversion"/>
  </si>
  <si>
    <t>3年</t>
    <phoneticPr fontId="1" type="noConversion"/>
  </si>
  <si>
    <t>400元/年</t>
    <phoneticPr fontId="1" type="noConversion"/>
  </si>
  <si>
    <t>2年</t>
    <phoneticPr fontId="1" type="noConversion"/>
  </si>
  <si>
    <t>800元</t>
    <phoneticPr fontId="1" type="noConversion"/>
  </si>
  <si>
    <t xml:space="preserve">    学院计划财务处</t>
    <phoneticPr fontId="1" type="noConversion"/>
  </si>
  <si>
    <r>
      <t xml:space="preserve">      </t>
    </r>
    <r>
      <rPr>
        <sz val="14"/>
        <color theme="1"/>
        <rFont val="宋体"/>
        <family val="3"/>
        <charset val="134"/>
        <scheme val="major"/>
      </rPr>
      <t xml:space="preserve">    （2019年9月—2020年8月第2学年学杂费收费标准表）</t>
    </r>
    <phoneticPr fontId="1" type="noConversion"/>
  </si>
  <si>
    <t>衡阳技师学院2018级学生</t>
    <phoneticPr fontId="6" type="noConversion"/>
  </si>
  <si>
    <t xml:space="preserve">     3.住宿费1050元（含200元热水使用费和空调使用费50元），住6人间公寓在此标准上加住宿费200元/年</t>
    <phoneticPr fontId="6" type="noConversion"/>
  </si>
  <si>
    <t xml:space="preserve">       准有所提高，就按提高标准收取）.</t>
    <phoneticPr fontId="1" type="noConversion"/>
  </si>
  <si>
    <t xml:space="preserve">     4.如2019年上级部门出台新的学杂费收费标准，则按新标准执行。</t>
    <phoneticPr fontId="1" type="noConversion"/>
  </si>
  <si>
    <t xml:space="preserve">                 审批：</t>
    <phoneticPr fontId="6" type="noConversion"/>
  </si>
  <si>
    <t xml:space="preserve">            核定：</t>
    <phoneticPr fontId="6" type="noConversion"/>
  </si>
  <si>
    <t xml:space="preserve">     2.代收费260元指医保220元、意外保险40元（医保暂按220元/年收取，如医保中心医保标</t>
    <phoneticPr fontId="6" type="noConversion"/>
  </si>
  <si>
    <t>衡阳技师学院2020级秋季新生</t>
    <phoneticPr fontId="6" type="noConversion"/>
  </si>
  <si>
    <r>
      <t xml:space="preserve">          </t>
    </r>
    <r>
      <rPr>
        <sz val="14"/>
        <color theme="1"/>
        <rFont val="宋体"/>
        <family val="3"/>
        <charset val="134"/>
        <scheme val="major"/>
      </rPr>
      <t xml:space="preserve">    （2020年9月—2021年8月第1学年学杂费收费标准表）</t>
    </r>
    <phoneticPr fontId="1" type="noConversion"/>
  </si>
  <si>
    <t xml:space="preserve">     4.如2020年上级出台新的学杂费收费标准，就按新标准执行.</t>
    <phoneticPr fontId="1" type="noConversion"/>
  </si>
  <si>
    <t>说明：1.符合国家学费减免政策的中专文科生（物流系和经贸系）在此标准上减免学费2800元/年，</t>
    <phoneticPr fontId="3" type="noConversion"/>
  </si>
  <si>
    <t>（2020年9月—2021年8月学杂费收费标准表）</t>
    <phoneticPr fontId="1" type="noConversion"/>
  </si>
  <si>
    <t>序号</t>
    <phoneticPr fontId="1" type="noConversion"/>
  </si>
  <si>
    <t>系部名称</t>
    <phoneticPr fontId="1" type="noConversion"/>
  </si>
  <si>
    <t>学费</t>
    <phoneticPr fontId="1" type="noConversion"/>
  </si>
  <si>
    <t>书费</t>
    <phoneticPr fontId="1" type="noConversion"/>
  </si>
  <si>
    <t>代收费</t>
    <phoneticPr fontId="1" type="noConversion"/>
  </si>
  <si>
    <t>年学杂费合计</t>
    <phoneticPr fontId="1" type="noConversion"/>
  </si>
  <si>
    <t>备注</t>
    <phoneticPr fontId="1" type="noConversion"/>
  </si>
  <si>
    <t>17电气技师1班</t>
    <phoneticPr fontId="1" type="noConversion"/>
  </si>
  <si>
    <t>17电气高技1班</t>
    <phoneticPr fontId="1" type="noConversion"/>
  </si>
  <si>
    <t>17电气高技2班</t>
  </si>
  <si>
    <t>17电气高技3班</t>
  </si>
  <si>
    <t>17机电高技4班</t>
  </si>
  <si>
    <t>17机电高技5班</t>
  </si>
  <si>
    <t>17机电高技6班</t>
  </si>
  <si>
    <t>17电子高技1班</t>
    <phoneticPr fontId="1" type="noConversion"/>
  </si>
  <si>
    <t>17电子高技2班</t>
  </si>
  <si>
    <t>杨琪、刘炜、唐春茗、刘欣、王基晴、欧阳伟、颜红祥7人书费280元</t>
    <phoneticPr fontId="1" type="noConversion"/>
  </si>
  <si>
    <t>17电子高技3班</t>
  </si>
  <si>
    <t>张子琦、曾东豪、刘斌、黄诚书费285元</t>
    <phoneticPr fontId="1" type="noConversion"/>
  </si>
  <si>
    <t>18机电中技班</t>
    <phoneticPr fontId="1" type="noConversion"/>
  </si>
  <si>
    <t>17数控技师1班</t>
    <phoneticPr fontId="1" type="noConversion"/>
  </si>
  <si>
    <t>17数控技师2班</t>
  </si>
  <si>
    <t>17数控高技2班</t>
  </si>
  <si>
    <t>17旅酒高技2班</t>
  </si>
  <si>
    <t>18旅酒中技1班</t>
    <phoneticPr fontId="1" type="noConversion"/>
  </si>
  <si>
    <t>18旅酒中技2班</t>
  </si>
  <si>
    <t>17模具高技1、2、3、4班</t>
    <phoneticPr fontId="1" type="noConversion"/>
  </si>
  <si>
    <t>17模具高技5班</t>
    <phoneticPr fontId="1" type="noConversion"/>
  </si>
  <si>
    <t>18中技班</t>
    <phoneticPr fontId="1" type="noConversion"/>
  </si>
  <si>
    <t>汽修系</t>
    <phoneticPr fontId="1" type="noConversion"/>
  </si>
  <si>
    <t>17汽装高技班</t>
    <phoneticPr fontId="1" type="noConversion"/>
  </si>
  <si>
    <t>汽修系</t>
    <phoneticPr fontId="1" type="noConversion"/>
  </si>
  <si>
    <t>18汽修中技班</t>
    <phoneticPr fontId="1" type="noConversion"/>
  </si>
  <si>
    <t>物流系</t>
    <phoneticPr fontId="1" type="noConversion"/>
  </si>
  <si>
    <t>17服装高技1、2班</t>
    <phoneticPr fontId="1" type="noConversion"/>
  </si>
  <si>
    <t>17广告高技1、2、3班</t>
    <phoneticPr fontId="1" type="noConversion"/>
  </si>
  <si>
    <t>信息系</t>
    <phoneticPr fontId="1" type="noConversion"/>
  </si>
  <si>
    <t>17计软高技2班</t>
    <phoneticPr fontId="1" type="noConversion"/>
  </si>
  <si>
    <t>17计网高技1、2班</t>
    <phoneticPr fontId="1" type="noConversion"/>
  </si>
  <si>
    <t>18服装中专班</t>
    <phoneticPr fontId="1" type="noConversion"/>
  </si>
  <si>
    <t>说明：1.符合国家学费减免政策的中专文科生（物流系和经贸系）在此标准上减免学费2800元/年，</t>
    <phoneticPr fontId="3" type="noConversion"/>
  </si>
  <si>
    <t xml:space="preserve">       中专理科生、高技、技师学生在此标准上减免学费3200元/年.</t>
    <phoneticPr fontId="1" type="noConversion"/>
  </si>
  <si>
    <t>衡阳技师学院2021届毕业班级</t>
    <phoneticPr fontId="1" type="noConversion"/>
  </si>
  <si>
    <t>班级名称</t>
    <phoneticPr fontId="1" type="noConversion"/>
  </si>
  <si>
    <t>住宿费</t>
    <phoneticPr fontId="1" type="noConversion"/>
  </si>
  <si>
    <t>电气系</t>
    <phoneticPr fontId="1" type="noConversion"/>
  </si>
  <si>
    <t>17机电高技1、2、3班</t>
    <phoneticPr fontId="1" type="noConversion"/>
  </si>
  <si>
    <t>电气系</t>
    <phoneticPr fontId="1" type="noConversion"/>
  </si>
  <si>
    <t>贺小含和王杰书费：283元</t>
    <phoneticPr fontId="1" type="noConversion"/>
  </si>
  <si>
    <t>17工业机器人班</t>
    <phoneticPr fontId="1" type="noConversion"/>
  </si>
  <si>
    <t>18电气中技班</t>
    <phoneticPr fontId="1" type="noConversion"/>
  </si>
  <si>
    <t>18电子中技班</t>
    <phoneticPr fontId="1" type="noConversion"/>
  </si>
  <si>
    <t>机械系</t>
    <phoneticPr fontId="1" type="noConversion"/>
  </si>
  <si>
    <t>学制：初中生在校6年</t>
    <phoneticPr fontId="1" type="noConversion"/>
  </si>
  <si>
    <t>机械系</t>
    <phoneticPr fontId="1" type="noConversion"/>
  </si>
  <si>
    <t>17数控高技1班</t>
    <phoneticPr fontId="1" type="noConversion"/>
  </si>
  <si>
    <t>17数控高技3、4、5、6班</t>
    <phoneticPr fontId="1" type="noConversion"/>
  </si>
  <si>
    <t>17计辅高技班</t>
    <phoneticPr fontId="1" type="noConversion"/>
  </si>
  <si>
    <t>17数维高技班</t>
    <phoneticPr fontId="1" type="noConversion"/>
  </si>
  <si>
    <t>18数控中技班</t>
    <phoneticPr fontId="1" type="noConversion"/>
  </si>
  <si>
    <t>18铆焊中专班</t>
    <phoneticPr fontId="1" type="noConversion"/>
  </si>
  <si>
    <t>经贸系</t>
    <phoneticPr fontId="1" type="noConversion"/>
  </si>
  <si>
    <t>17会计高技1、2、3、4班</t>
    <phoneticPr fontId="1" type="noConversion"/>
  </si>
  <si>
    <t>经贸系</t>
    <phoneticPr fontId="1" type="noConversion"/>
  </si>
  <si>
    <t>17旅酒高技1班</t>
    <phoneticPr fontId="1" type="noConversion"/>
  </si>
  <si>
    <t>18会计中专班</t>
    <phoneticPr fontId="1" type="noConversion"/>
  </si>
  <si>
    <t>经贸系</t>
    <phoneticPr fontId="1" type="noConversion"/>
  </si>
  <si>
    <t>18沙宣美发中专1、2班</t>
    <phoneticPr fontId="1" type="noConversion"/>
  </si>
  <si>
    <t>18营销电专班</t>
    <phoneticPr fontId="1" type="noConversion"/>
  </si>
  <si>
    <t>模具系</t>
    <phoneticPr fontId="1" type="noConversion"/>
  </si>
  <si>
    <t>模具系</t>
    <phoneticPr fontId="1" type="noConversion"/>
  </si>
  <si>
    <t>17工业设计1、2班</t>
    <phoneticPr fontId="1" type="noConversion"/>
  </si>
  <si>
    <t>汽修系</t>
    <phoneticPr fontId="1" type="noConversion"/>
  </si>
  <si>
    <t>17汽修高技1、2、3、4、5班</t>
    <phoneticPr fontId="1" type="noConversion"/>
  </si>
  <si>
    <t>汽修系</t>
    <phoneticPr fontId="1" type="noConversion"/>
  </si>
  <si>
    <t>17汽车整形高技班</t>
    <phoneticPr fontId="1" type="noConversion"/>
  </si>
  <si>
    <t>17汽车营销高技班</t>
    <phoneticPr fontId="1" type="noConversion"/>
  </si>
  <si>
    <t>18中德诺浩班</t>
    <phoneticPr fontId="1" type="noConversion"/>
  </si>
  <si>
    <t>17电商高技1、2、3、4、5班</t>
    <phoneticPr fontId="1" type="noConversion"/>
  </si>
  <si>
    <t>17物流高技1、2、3班</t>
    <phoneticPr fontId="1" type="noConversion"/>
  </si>
  <si>
    <t>物流系</t>
    <phoneticPr fontId="1" type="noConversion"/>
  </si>
  <si>
    <t>18电商中专1、2班</t>
    <phoneticPr fontId="1" type="noConversion"/>
  </si>
  <si>
    <t>18物流中技</t>
    <phoneticPr fontId="1" type="noConversion"/>
  </si>
  <si>
    <t>17计软高技1班</t>
    <phoneticPr fontId="1" type="noConversion"/>
  </si>
  <si>
    <t>18园林畜牧班</t>
    <phoneticPr fontId="1" type="noConversion"/>
  </si>
  <si>
    <t xml:space="preserve">     2.书费是根据教务处2021届毕业生教材结算表中的数据多退少补.</t>
    <phoneticPr fontId="3" type="noConversion"/>
  </si>
  <si>
    <t xml:space="preserve">     3.代收费40元指的是收学生意外保险费。</t>
    <phoneticPr fontId="3" type="noConversion"/>
  </si>
  <si>
    <t xml:space="preserve">  制表：余小兰</t>
    <phoneticPr fontId="3" type="noConversion"/>
  </si>
  <si>
    <t xml:space="preserve">         核定：</t>
    <phoneticPr fontId="3" type="noConversion"/>
  </si>
  <si>
    <t xml:space="preserve"> </t>
    <phoneticPr fontId="3" type="noConversion"/>
  </si>
  <si>
    <t>审批：</t>
    <phoneticPr fontId="1" type="noConversion"/>
  </si>
  <si>
    <t xml:space="preserve">     2.书费是依据教务处教材结算表中的数据计收，如后续各班领用教材毕业再进行结算。</t>
    <phoneticPr fontId="3" type="noConversion"/>
  </si>
  <si>
    <t xml:space="preserve">     2.理科类学生代收费280元指意外保险40、体检军训140、服装费100元；</t>
    <phoneticPr fontId="6" type="noConversion"/>
  </si>
  <si>
    <t xml:space="preserve">        文科类专业物流系和经贸系学生未收服装费100元，代收费为180元</t>
    <phoneticPr fontId="1" type="noConversion"/>
  </si>
  <si>
    <t>衡阳技师学院2019级秋季学生</t>
    <phoneticPr fontId="6" type="noConversion"/>
  </si>
  <si>
    <r>
      <t xml:space="preserve">          </t>
    </r>
    <r>
      <rPr>
        <sz val="14"/>
        <color theme="1"/>
        <rFont val="宋体"/>
        <family val="3"/>
        <charset val="134"/>
        <scheme val="major"/>
      </rPr>
      <t xml:space="preserve">    （2020年9月—2021年8月第2学年学杂费收费标准表）</t>
    </r>
    <phoneticPr fontId="1" type="noConversion"/>
  </si>
  <si>
    <t>意外保险费</t>
    <phoneticPr fontId="6" type="noConversion"/>
  </si>
  <si>
    <t xml:space="preserve">     2.住宿费810元=住宿费800+空调费50元+热水费200元-疫情退学生3个月住宿费240元，</t>
    <phoneticPr fontId="6" type="noConversion"/>
  </si>
  <si>
    <t xml:space="preserve">       住6人间公寓在此标准上加住宿费200元/年.</t>
    <phoneticPr fontId="1" type="noConversion"/>
  </si>
  <si>
    <t>说明：1.符合国家学费减免政策的中专文科生（物流系和经贸系）在此标准上减免学费2800元/年，</t>
    <phoneticPr fontId="3" type="noConversion"/>
  </si>
  <si>
    <r>
      <t xml:space="preserve">      </t>
    </r>
    <r>
      <rPr>
        <sz val="14"/>
        <color theme="1"/>
        <rFont val="宋体"/>
        <family val="3"/>
        <charset val="134"/>
        <scheme val="major"/>
      </rPr>
      <t xml:space="preserve">    （2020年9月—2021年8月第3学年学杂费收费标准表）</t>
    </r>
    <phoneticPr fontId="1" type="noConversion"/>
  </si>
  <si>
    <r>
      <t xml:space="preserve">          </t>
    </r>
    <r>
      <rPr>
        <sz val="14"/>
        <color theme="1"/>
        <rFont val="宋体"/>
        <family val="3"/>
        <charset val="134"/>
        <scheme val="major"/>
      </rPr>
      <t xml:space="preserve">    （2020年9月—2021年8月第3学年学杂费收费标准表）</t>
    </r>
    <phoneticPr fontId="1" type="noConversion"/>
  </si>
  <si>
    <t>意外保险费</t>
    <phoneticPr fontId="6" type="noConversion"/>
  </si>
  <si>
    <t>汽车系</t>
    <phoneticPr fontId="1" type="noConversion"/>
  </si>
  <si>
    <t>模具系</t>
    <phoneticPr fontId="1" type="noConversion"/>
  </si>
  <si>
    <t>电气系</t>
    <phoneticPr fontId="1" type="noConversion"/>
  </si>
  <si>
    <t>机械系</t>
    <phoneticPr fontId="1" type="noConversion"/>
  </si>
  <si>
    <t>信息系</t>
    <phoneticPr fontId="1" type="noConversion"/>
  </si>
  <si>
    <t>物流系</t>
    <phoneticPr fontId="1" type="noConversion"/>
  </si>
  <si>
    <t>经贸系</t>
    <phoneticPr fontId="1" type="noConversion"/>
  </si>
  <si>
    <t>说明：1.符合国家学费减免政策的高技、技师学生在此标准上减免学费3200元/年。</t>
    <phoneticPr fontId="3" type="noConversion"/>
  </si>
  <si>
    <t xml:space="preserve">     </t>
    <phoneticPr fontId="6" type="noConversion"/>
  </si>
  <si>
    <t xml:space="preserve">       </t>
    <phoneticPr fontId="1" type="noConversion"/>
  </si>
  <si>
    <t>汽车系</t>
    <phoneticPr fontId="1" type="noConversion"/>
  </si>
  <si>
    <t>模具系</t>
    <phoneticPr fontId="1" type="noConversion"/>
  </si>
  <si>
    <t>电气系</t>
    <phoneticPr fontId="1" type="noConversion"/>
  </si>
  <si>
    <t>信息系</t>
    <phoneticPr fontId="1" type="noConversion"/>
  </si>
  <si>
    <t>物流系</t>
    <phoneticPr fontId="1" type="noConversion"/>
  </si>
  <si>
    <t>经贸系</t>
    <phoneticPr fontId="1" type="noConversion"/>
  </si>
  <si>
    <t>意外保险费</t>
    <phoneticPr fontId="6" type="noConversion"/>
  </si>
  <si>
    <t>说明：1.符合国家学费减免政策的高技、技师学生在此标准上减免学费3200元/年.</t>
    <phoneticPr fontId="3" type="noConversion"/>
  </si>
  <si>
    <t xml:space="preserve">       住6人间公寓在此标准上加住宿费200元/年。</t>
    <phoneticPr fontId="1" type="noConversion"/>
  </si>
  <si>
    <t xml:space="preserve">     2.住宿费810元=住宿费800元+空调费50元+热水费200元-疫情退2020年上学期3个月住宿费240元，</t>
    <phoneticPr fontId="1" type="noConversion"/>
  </si>
  <si>
    <t>衡阳技师学院2017级技师班学生、2018级高技和技师班学生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</si>
</sst>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ajor"/>
    </font>
    <font>
      <b/>
      <sz val="16"/>
      <color indexed="8"/>
      <name val="宋体"/>
      <family val="3"/>
      <charset val="134"/>
      <scheme val="major"/>
    </font>
    <font>
      <sz val="14"/>
      <color theme="1"/>
      <name val="宋体"/>
      <family val="3"/>
      <charset val="134"/>
      <scheme val="major"/>
    </font>
    <font>
      <b/>
      <sz val="12"/>
      <color indexed="8"/>
      <name val="宋体"/>
      <family val="3"/>
      <charset val="134"/>
      <scheme val="major"/>
    </font>
    <font>
      <b/>
      <sz val="11"/>
      <color indexed="8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b/>
      <sz val="14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 applyAlignment="1"/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/>
    <xf numFmtId="0" fontId="11" fillId="0" borderId="0" xfId="0" applyFont="1" applyAlignment="1">
      <alignment horizontal="center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17" fillId="0" borderId="1" xfId="0" applyFont="1" applyBorder="1" applyAlignment="1"/>
    <xf numFmtId="0" fontId="17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7" fillId="0" borderId="0" xfId="0" applyFont="1" applyAlignment="1"/>
    <xf numFmtId="0" fontId="1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right"/>
    </xf>
    <xf numFmtId="0" fontId="19" fillId="0" borderId="1" xfId="0" applyFont="1" applyBorder="1" applyAlignment="1">
      <alignment horizontal="right" wrapText="1"/>
    </xf>
    <xf numFmtId="0" fontId="0" fillId="0" borderId="1" xfId="0" applyFont="1" applyBorder="1" applyAlignment="1">
      <alignment horizontal="right"/>
    </xf>
    <xf numFmtId="0" fontId="20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right"/>
    </xf>
    <xf numFmtId="0" fontId="0" fillId="0" borderId="1" xfId="0" applyFont="1" applyFill="1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0" fillId="0" borderId="0" xfId="0" applyFont="1" applyBorder="1" applyAlignment="1">
      <alignment horizontal="right"/>
    </xf>
    <xf numFmtId="0" fontId="20" fillId="0" borderId="0" xfId="0" applyFont="1" applyBorder="1" applyAlignment="1">
      <alignment horizontal="right"/>
    </xf>
    <xf numFmtId="31" fontId="0" fillId="0" borderId="0" xfId="0" applyNumberFormat="1" applyAlignment="1"/>
    <xf numFmtId="0" fontId="5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1" fontId="0" fillId="0" borderId="0" xfId="0" applyNumberForma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5" fillId="0" borderId="0" xfId="0" applyFo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49" fontId="25" fillId="0" borderId="0" xfId="0" applyNumberFormat="1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B22" sqref="B22"/>
    </sheetView>
  </sheetViews>
  <sheetFormatPr defaultRowHeight="13.5"/>
  <cols>
    <col min="1" max="1" width="8.875" style="4" customWidth="1"/>
    <col min="2" max="2" width="9" style="6" customWidth="1"/>
    <col min="3" max="3" width="9" style="4" customWidth="1"/>
    <col min="4" max="4" width="8.375" style="4" customWidth="1"/>
    <col min="5" max="5" width="8" style="4" customWidth="1"/>
    <col min="6" max="6" width="10.125" style="4" customWidth="1"/>
    <col min="7" max="7" width="27.75" style="4" customWidth="1"/>
    <col min="8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1" spans="1:7" s="14" customFormat="1">
      <c r="A1" s="16"/>
      <c r="B1" s="17"/>
      <c r="C1" s="16"/>
      <c r="D1" s="16"/>
      <c r="E1" s="16"/>
      <c r="F1" s="16"/>
      <c r="G1" s="16"/>
    </row>
    <row r="2" spans="1:7" s="14" customFormat="1" ht="20.25">
      <c r="A2" s="89" t="s">
        <v>33</v>
      </c>
      <c r="B2" s="89"/>
      <c r="C2" s="89"/>
      <c r="D2" s="89"/>
      <c r="E2" s="89"/>
      <c r="F2" s="89"/>
      <c r="G2" s="89"/>
    </row>
    <row r="3" spans="1:7" s="14" customFormat="1" ht="23.25" customHeight="1">
      <c r="A3" s="16" t="s">
        <v>262</v>
      </c>
      <c r="B3" s="17"/>
      <c r="C3" s="16"/>
      <c r="D3" s="16"/>
      <c r="E3" s="16"/>
      <c r="F3" s="16"/>
      <c r="G3" s="16"/>
    </row>
    <row r="4" spans="1:7" s="14" customFormat="1" ht="14.25">
      <c r="A4" s="16"/>
      <c r="B4" s="17"/>
      <c r="C4" s="16"/>
      <c r="D4" s="16"/>
      <c r="E4" s="16"/>
      <c r="F4" s="16"/>
      <c r="G4" s="18" t="s">
        <v>10</v>
      </c>
    </row>
    <row r="5" spans="1:7" s="14" customFormat="1" ht="24.95" customHeight="1">
      <c r="A5" s="19" t="s">
        <v>11</v>
      </c>
      <c r="B5" s="19" t="s">
        <v>12</v>
      </c>
      <c r="C5" s="19" t="s">
        <v>13</v>
      </c>
      <c r="D5" s="19" t="s">
        <v>14</v>
      </c>
      <c r="E5" s="20" t="s">
        <v>15</v>
      </c>
      <c r="F5" s="19" t="s">
        <v>263</v>
      </c>
      <c r="G5" s="20" t="s">
        <v>17</v>
      </c>
    </row>
    <row r="6" spans="1:7" s="14" customFormat="1" ht="24.95" customHeight="1">
      <c r="A6" s="87" t="s">
        <v>264</v>
      </c>
      <c r="B6" s="24" t="s">
        <v>20</v>
      </c>
      <c r="C6" s="22">
        <v>4400</v>
      </c>
      <c r="D6" s="22">
        <v>400</v>
      </c>
      <c r="E6" s="22">
        <v>1200</v>
      </c>
      <c r="F6" s="22">
        <v>40</v>
      </c>
      <c r="G6" s="23">
        <f t="shared" ref="G6:G19" si="0">SUM(C6:F6)</f>
        <v>6040</v>
      </c>
    </row>
    <row r="7" spans="1:7" s="14" customFormat="1" ht="24.95" customHeight="1">
      <c r="A7" s="87"/>
      <c r="B7" s="24" t="s">
        <v>21</v>
      </c>
      <c r="C7" s="22">
        <v>4600</v>
      </c>
      <c r="D7" s="22">
        <v>400</v>
      </c>
      <c r="E7" s="22">
        <v>1200</v>
      </c>
      <c r="F7" s="22">
        <v>40</v>
      </c>
      <c r="G7" s="23">
        <f t="shared" si="0"/>
        <v>6240</v>
      </c>
    </row>
    <row r="8" spans="1:7" s="14" customFormat="1" ht="24.95" customHeight="1">
      <c r="A8" s="87" t="s">
        <v>265</v>
      </c>
      <c r="B8" s="24" t="s">
        <v>20</v>
      </c>
      <c r="C8" s="22">
        <v>4000</v>
      </c>
      <c r="D8" s="22">
        <v>400</v>
      </c>
      <c r="E8" s="22">
        <v>1200</v>
      </c>
      <c r="F8" s="22">
        <v>40</v>
      </c>
      <c r="G8" s="23">
        <f t="shared" si="0"/>
        <v>5640</v>
      </c>
    </row>
    <row r="9" spans="1:7" s="14" customFormat="1" ht="24.95" customHeight="1">
      <c r="A9" s="87"/>
      <c r="B9" s="24" t="s">
        <v>21</v>
      </c>
      <c r="C9" s="22">
        <v>4600</v>
      </c>
      <c r="D9" s="22">
        <v>400</v>
      </c>
      <c r="E9" s="22">
        <v>1200</v>
      </c>
      <c r="F9" s="22">
        <v>40</v>
      </c>
      <c r="G9" s="23">
        <f t="shared" si="0"/>
        <v>6240</v>
      </c>
    </row>
    <row r="10" spans="1:7" s="14" customFormat="1" ht="24.95" customHeight="1">
      <c r="A10" s="87" t="s">
        <v>266</v>
      </c>
      <c r="B10" s="24" t="s">
        <v>20</v>
      </c>
      <c r="C10" s="22">
        <v>4000</v>
      </c>
      <c r="D10" s="22">
        <v>400</v>
      </c>
      <c r="E10" s="22">
        <v>1200</v>
      </c>
      <c r="F10" s="22">
        <v>40</v>
      </c>
      <c r="G10" s="23">
        <f t="shared" si="0"/>
        <v>5640</v>
      </c>
    </row>
    <row r="11" spans="1:7" s="14" customFormat="1" ht="24.95" customHeight="1">
      <c r="A11" s="87"/>
      <c r="B11" s="24" t="s">
        <v>21</v>
      </c>
      <c r="C11" s="22">
        <v>4600</v>
      </c>
      <c r="D11" s="22">
        <v>400</v>
      </c>
      <c r="E11" s="22">
        <v>1200</v>
      </c>
      <c r="F11" s="22">
        <v>40</v>
      </c>
      <c r="G11" s="23">
        <f t="shared" si="0"/>
        <v>6240</v>
      </c>
    </row>
    <row r="12" spans="1:7" s="14" customFormat="1" ht="24.95" customHeight="1">
      <c r="A12" s="87" t="s">
        <v>267</v>
      </c>
      <c r="B12" s="24" t="s">
        <v>20</v>
      </c>
      <c r="C12" s="22">
        <v>4000</v>
      </c>
      <c r="D12" s="22">
        <v>400</v>
      </c>
      <c r="E12" s="22">
        <v>1200</v>
      </c>
      <c r="F12" s="22">
        <v>40</v>
      </c>
      <c r="G12" s="23">
        <f t="shared" si="0"/>
        <v>5640</v>
      </c>
    </row>
    <row r="13" spans="1:7" s="14" customFormat="1" ht="24.95" customHeight="1">
      <c r="A13" s="87"/>
      <c r="B13" s="24" t="s">
        <v>21</v>
      </c>
      <c r="C13" s="22">
        <v>4600</v>
      </c>
      <c r="D13" s="22">
        <v>400</v>
      </c>
      <c r="E13" s="22">
        <v>1200</v>
      </c>
      <c r="F13" s="22">
        <v>40</v>
      </c>
      <c r="G13" s="23">
        <f t="shared" si="0"/>
        <v>6240</v>
      </c>
    </row>
    <row r="14" spans="1:7" s="14" customFormat="1" ht="24.95" customHeight="1">
      <c r="A14" s="88" t="s">
        <v>268</v>
      </c>
      <c r="B14" s="24" t="s">
        <v>20</v>
      </c>
      <c r="C14" s="22">
        <v>4000</v>
      </c>
      <c r="D14" s="22">
        <v>400</v>
      </c>
      <c r="E14" s="22">
        <v>1200</v>
      </c>
      <c r="F14" s="22">
        <v>40</v>
      </c>
      <c r="G14" s="23">
        <f t="shared" si="0"/>
        <v>5640</v>
      </c>
    </row>
    <row r="15" spans="1:7" s="14" customFormat="1" ht="24.95" customHeight="1">
      <c r="A15" s="88"/>
      <c r="B15" s="24" t="s">
        <v>21</v>
      </c>
      <c r="C15" s="22">
        <v>4600</v>
      </c>
      <c r="D15" s="22">
        <v>400</v>
      </c>
      <c r="E15" s="22">
        <v>1200</v>
      </c>
      <c r="F15" s="22">
        <v>40</v>
      </c>
      <c r="G15" s="23">
        <f t="shared" si="0"/>
        <v>6240</v>
      </c>
    </row>
    <row r="16" spans="1:7" s="14" customFormat="1" ht="24.95" customHeight="1">
      <c r="A16" s="87" t="s">
        <v>269</v>
      </c>
      <c r="B16" s="24" t="s">
        <v>20</v>
      </c>
      <c r="C16" s="22">
        <v>3600</v>
      </c>
      <c r="D16" s="22">
        <v>400</v>
      </c>
      <c r="E16" s="22">
        <v>1200</v>
      </c>
      <c r="F16" s="22">
        <v>40</v>
      </c>
      <c r="G16" s="23">
        <f t="shared" si="0"/>
        <v>5240</v>
      </c>
    </row>
    <row r="17" spans="1:7" s="14" customFormat="1" ht="24.95" customHeight="1">
      <c r="A17" s="87"/>
      <c r="B17" s="24" t="s">
        <v>21</v>
      </c>
      <c r="C17" s="22">
        <v>4000</v>
      </c>
      <c r="D17" s="22">
        <v>400</v>
      </c>
      <c r="E17" s="22">
        <v>1200</v>
      </c>
      <c r="F17" s="22">
        <v>40</v>
      </c>
      <c r="G17" s="23">
        <f t="shared" si="0"/>
        <v>5640</v>
      </c>
    </row>
    <row r="18" spans="1:7" s="14" customFormat="1" ht="24.95" customHeight="1">
      <c r="A18" s="88" t="s">
        <v>270</v>
      </c>
      <c r="B18" s="24" t="s">
        <v>20</v>
      </c>
      <c r="C18" s="22">
        <v>3600</v>
      </c>
      <c r="D18" s="22">
        <v>400</v>
      </c>
      <c r="E18" s="22">
        <v>1200</v>
      </c>
      <c r="F18" s="22">
        <v>40</v>
      </c>
      <c r="G18" s="23">
        <f t="shared" si="0"/>
        <v>5240</v>
      </c>
    </row>
    <row r="19" spans="1:7" s="14" customFormat="1" ht="24.95" customHeight="1">
      <c r="A19" s="88"/>
      <c r="B19" s="24" t="s">
        <v>21</v>
      </c>
      <c r="C19" s="22">
        <v>4000</v>
      </c>
      <c r="D19" s="22">
        <v>400</v>
      </c>
      <c r="E19" s="22">
        <v>1200</v>
      </c>
      <c r="F19" s="22">
        <v>40</v>
      </c>
      <c r="G19" s="23">
        <f t="shared" si="0"/>
        <v>5640</v>
      </c>
    </row>
    <row r="20" spans="1:7" s="14" customFormat="1">
      <c r="A20" s="16"/>
      <c r="B20" s="17"/>
      <c r="C20" s="16"/>
      <c r="D20" s="16"/>
      <c r="E20" s="16"/>
      <c r="F20" s="16"/>
      <c r="G20" s="16"/>
    </row>
    <row r="21" spans="1:7" s="14" customFormat="1">
      <c r="A21" s="86" t="s">
        <v>271</v>
      </c>
      <c r="B21" s="86"/>
      <c r="C21" s="86"/>
      <c r="D21" s="86"/>
      <c r="E21" s="86"/>
      <c r="F21" s="86"/>
      <c r="G21" s="86"/>
    </row>
    <row r="22" spans="1:7" s="14" customFormat="1">
      <c r="A22" s="26" t="s">
        <v>272</v>
      </c>
      <c r="B22" s="17"/>
      <c r="C22" s="16"/>
      <c r="D22" s="16"/>
      <c r="E22" s="16"/>
      <c r="F22" s="16"/>
      <c r="G22" s="16"/>
    </row>
    <row r="23" spans="1:7" s="14" customFormat="1">
      <c r="A23" s="26" t="s">
        <v>273</v>
      </c>
      <c r="B23" s="17"/>
      <c r="C23" s="16"/>
      <c r="D23" s="16"/>
      <c r="E23" s="16"/>
      <c r="F23" s="16"/>
      <c r="G23" s="16"/>
    </row>
    <row r="24" spans="1:7" s="10" customFormat="1">
      <c r="A24" s="10" t="s">
        <v>39</v>
      </c>
      <c r="B24" s="11"/>
    </row>
    <row r="25" spans="1:7" s="14" customFormat="1">
      <c r="A25" s="16" t="s">
        <v>35</v>
      </c>
      <c r="B25" s="17"/>
      <c r="C25" s="16"/>
      <c r="D25" s="16" t="s">
        <v>37</v>
      </c>
      <c r="F25" s="16"/>
      <c r="G25" s="26" t="s">
        <v>36</v>
      </c>
    </row>
    <row r="27" spans="1:7" s="14" customFormat="1">
      <c r="B27" s="15"/>
    </row>
  </sheetData>
  <mergeCells count="9">
    <mergeCell ref="A16:A17"/>
    <mergeCell ref="A18:A19"/>
    <mergeCell ref="A21:G21"/>
    <mergeCell ref="A2:G2"/>
    <mergeCell ref="A6:A7"/>
    <mergeCell ref="A8:A9"/>
    <mergeCell ref="A10:A11"/>
    <mergeCell ref="A12:A13"/>
    <mergeCell ref="A14:A15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selection activeCell="A46" sqref="A46:XFD46"/>
    </sheetView>
  </sheetViews>
  <sheetFormatPr defaultRowHeight="13.5"/>
  <cols>
    <col min="1" max="1" width="8.375" style="4" customWidth="1"/>
    <col min="2" max="2" width="8.375" style="6" customWidth="1"/>
    <col min="3" max="3" width="6.75" style="4" customWidth="1"/>
    <col min="4" max="4" width="7.25" style="4" customWidth="1"/>
    <col min="5" max="6" width="7.75" style="4" customWidth="1"/>
    <col min="7" max="7" width="38.125" style="4" customWidth="1"/>
    <col min="8" max="8" width="10" style="4" customWidth="1"/>
    <col min="9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1" spans="1:7" s="14" customFormat="1">
      <c r="A1" s="16"/>
      <c r="B1" s="17"/>
      <c r="C1" s="16"/>
      <c r="D1" s="16"/>
      <c r="E1" s="16"/>
      <c r="F1" s="16"/>
      <c r="G1" s="16"/>
    </row>
    <row r="2" spans="1:7" s="14" customFormat="1" ht="20.25">
      <c r="A2" s="89" t="s">
        <v>149</v>
      </c>
      <c r="B2" s="89"/>
      <c r="C2" s="89"/>
      <c r="D2" s="89"/>
      <c r="E2" s="89"/>
      <c r="F2" s="89"/>
      <c r="G2" s="89"/>
    </row>
    <row r="3" spans="1:7" s="14" customFormat="1" ht="23.25" customHeight="1">
      <c r="A3" s="16" t="s">
        <v>148</v>
      </c>
      <c r="B3" s="17"/>
      <c r="C3" s="16"/>
      <c r="D3" s="16"/>
      <c r="E3" s="16"/>
      <c r="F3" s="16"/>
      <c r="G3" s="16"/>
    </row>
    <row r="4" spans="1:7" s="14" customFormat="1" ht="14.25">
      <c r="A4" s="16"/>
      <c r="B4" s="17"/>
      <c r="C4" s="16"/>
      <c r="D4" s="16"/>
      <c r="E4" s="16"/>
      <c r="F4" s="16"/>
      <c r="G4" s="18" t="s">
        <v>10</v>
      </c>
    </row>
    <row r="5" spans="1:7" s="14" customFormat="1" ht="24.95" customHeight="1">
      <c r="A5" s="19" t="s">
        <v>11</v>
      </c>
      <c r="B5" s="19" t="s">
        <v>12</v>
      </c>
      <c r="C5" s="19" t="s">
        <v>13</v>
      </c>
      <c r="D5" s="19" t="s">
        <v>14</v>
      </c>
      <c r="E5" s="20" t="s">
        <v>15</v>
      </c>
      <c r="F5" s="19" t="s">
        <v>16</v>
      </c>
      <c r="G5" s="20" t="s">
        <v>17</v>
      </c>
    </row>
    <row r="6" spans="1:7" s="14" customFormat="1" ht="24.95" customHeight="1">
      <c r="A6" s="87" t="s">
        <v>18</v>
      </c>
      <c r="B6" s="21" t="s">
        <v>19</v>
      </c>
      <c r="C6" s="22">
        <v>3200</v>
      </c>
      <c r="D6" s="22">
        <v>400</v>
      </c>
      <c r="E6" s="22">
        <v>1050</v>
      </c>
      <c r="F6" s="22">
        <v>260</v>
      </c>
      <c r="G6" s="23">
        <f t="shared" ref="G6:G27" si="0">SUM(C6:F6)</f>
        <v>4910</v>
      </c>
    </row>
    <row r="7" spans="1:7" s="14" customFormat="1" ht="24.95" customHeight="1">
      <c r="A7" s="87"/>
      <c r="B7" s="24" t="s">
        <v>20</v>
      </c>
      <c r="C7" s="22">
        <v>4400</v>
      </c>
      <c r="D7" s="22">
        <v>400</v>
      </c>
      <c r="E7" s="22">
        <v>1050</v>
      </c>
      <c r="F7" s="22">
        <v>260</v>
      </c>
      <c r="G7" s="23">
        <f t="shared" si="0"/>
        <v>6110</v>
      </c>
    </row>
    <row r="8" spans="1:7" s="14" customFormat="1" ht="24.95" customHeight="1">
      <c r="A8" s="87"/>
      <c r="B8" s="24" t="s">
        <v>21</v>
      </c>
      <c r="C8" s="22">
        <v>4600</v>
      </c>
      <c r="D8" s="22">
        <v>400</v>
      </c>
      <c r="E8" s="22">
        <v>1050</v>
      </c>
      <c r="F8" s="22">
        <v>260</v>
      </c>
      <c r="G8" s="23">
        <f t="shared" si="0"/>
        <v>6310</v>
      </c>
    </row>
    <row r="9" spans="1:7" s="14" customFormat="1" ht="24.95" customHeight="1">
      <c r="A9" s="87" t="s">
        <v>22</v>
      </c>
      <c r="B9" s="21" t="s">
        <v>19</v>
      </c>
      <c r="C9" s="22">
        <v>3200</v>
      </c>
      <c r="D9" s="22">
        <v>400</v>
      </c>
      <c r="E9" s="22">
        <v>1050</v>
      </c>
      <c r="F9" s="22">
        <v>260</v>
      </c>
      <c r="G9" s="23">
        <f t="shared" si="0"/>
        <v>4910</v>
      </c>
    </row>
    <row r="10" spans="1:7" s="14" customFormat="1" ht="24.95" customHeight="1">
      <c r="A10" s="87"/>
      <c r="B10" s="24" t="s">
        <v>20</v>
      </c>
      <c r="C10" s="22">
        <v>4000</v>
      </c>
      <c r="D10" s="22">
        <v>400</v>
      </c>
      <c r="E10" s="22">
        <v>1050</v>
      </c>
      <c r="F10" s="22">
        <v>260</v>
      </c>
      <c r="G10" s="23">
        <f t="shared" si="0"/>
        <v>5710</v>
      </c>
    </row>
    <row r="11" spans="1:7" s="14" customFormat="1" ht="24.95" customHeight="1">
      <c r="A11" s="87"/>
      <c r="B11" s="24" t="s">
        <v>21</v>
      </c>
      <c r="C11" s="22">
        <v>4600</v>
      </c>
      <c r="D11" s="22">
        <v>400</v>
      </c>
      <c r="E11" s="22">
        <v>1050</v>
      </c>
      <c r="F11" s="22">
        <v>260</v>
      </c>
      <c r="G11" s="23">
        <f t="shared" si="0"/>
        <v>6310</v>
      </c>
    </row>
    <row r="12" spans="1:7" s="14" customFormat="1" ht="24.95" customHeight="1">
      <c r="A12" s="87" t="s">
        <v>23</v>
      </c>
      <c r="B12" s="21" t="s">
        <v>19</v>
      </c>
      <c r="C12" s="22">
        <v>3200</v>
      </c>
      <c r="D12" s="22">
        <v>400</v>
      </c>
      <c r="E12" s="22">
        <v>1050</v>
      </c>
      <c r="F12" s="22">
        <v>260</v>
      </c>
      <c r="G12" s="23">
        <f t="shared" si="0"/>
        <v>4910</v>
      </c>
    </row>
    <row r="13" spans="1:7" s="14" customFormat="1" ht="24.95" customHeight="1">
      <c r="A13" s="87"/>
      <c r="B13" s="24" t="s">
        <v>20</v>
      </c>
      <c r="C13" s="22">
        <v>4000</v>
      </c>
      <c r="D13" s="22">
        <v>400</v>
      </c>
      <c r="E13" s="22">
        <v>1050</v>
      </c>
      <c r="F13" s="22">
        <v>260</v>
      </c>
      <c r="G13" s="23">
        <f t="shared" si="0"/>
        <v>5710</v>
      </c>
    </row>
    <row r="14" spans="1:7" s="14" customFormat="1" ht="24.95" customHeight="1">
      <c r="A14" s="87"/>
      <c r="B14" s="24" t="s">
        <v>21</v>
      </c>
      <c r="C14" s="22">
        <v>4600</v>
      </c>
      <c r="D14" s="22">
        <v>400</v>
      </c>
      <c r="E14" s="22">
        <v>1050</v>
      </c>
      <c r="F14" s="22">
        <v>260</v>
      </c>
      <c r="G14" s="23">
        <f t="shared" si="0"/>
        <v>6310</v>
      </c>
    </row>
    <row r="15" spans="1:7" s="14" customFormat="1" ht="24.95" customHeight="1">
      <c r="A15" s="87" t="s">
        <v>24</v>
      </c>
      <c r="B15" s="21" t="s">
        <v>19</v>
      </c>
      <c r="C15" s="22">
        <v>3200</v>
      </c>
      <c r="D15" s="22">
        <v>400</v>
      </c>
      <c r="E15" s="22">
        <v>1050</v>
      </c>
      <c r="F15" s="22">
        <v>260</v>
      </c>
      <c r="G15" s="23">
        <f t="shared" si="0"/>
        <v>4910</v>
      </c>
    </row>
    <row r="16" spans="1:7" s="14" customFormat="1" ht="24.95" customHeight="1">
      <c r="A16" s="87"/>
      <c r="B16" s="21" t="s">
        <v>30</v>
      </c>
      <c r="C16" s="22">
        <v>3800</v>
      </c>
      <c r="D16" s="22">
        <v>400</v>
      </c>
      <c r="E16" s="22">
        <v>1050</v>
      </c>
      <c r="F16" s="22">
        <v>260</v>
      </c>
      <c r="G16" s="23">
        <f t="shared" si="0"/>
        <v>5510</v>
      </c>
    </row>
    <row r="17" spans="1:7" s="14" customFormat="1" ht="24.95" customHeight="1">
      <c r="A17" s="87"/>
      <c r="B17" s="24" t="s">
        <v>20</v>
      </c>
      <c r="C17" s="22">
        <v>4000</v>
      </c>
      <c r="D17" s="22">
        <v>400</v>
      </c>
      <c r="E17" s="22">
        <v>1050</v>
      </c>
      <c r="F17" s="22">
        <v>260</v>
      </c>
      <c r="G17" s="23">
        <f t="shared" si="0"/>
        <v>5710</v>
      </c>
    </row>
    <row r="18" spans="1:7" s="14" customFormat="1" ht="24.95" customHeight="1">
      <c r="A18" s="87"/>
      <c r="B18" s="24" t="s">
        <v>21</v>
      </c>
      <c r="C18" s="22">
        <v>4600</v>
      </c>
      <c r="D18" s="22">
        <v>400</v>
      </c>
      <c r="E18" s="22">
        <v>1050</v>
      </c>
      <c r="F18" s="22">
        <v>260</v>
      </c>
      <c r="G18" s="23">
        <f t="shared" si="0"/>
        <v>6310</v>
      </c>
    </row>
    <row r="19" spans="1:7" s="14" customFormat="1" ht="24.95" customHeight="1">
      <c r="A19" s="87" t="s">
        <v>25</v>
      </c>
      <c r="B19" s="21" t="s">
        <v>19</v>
      </c>
      <c r="C19" s="22">
        <v>3200</v>
      </c>
      <c r="D19" s="22">
        <v>400</v>
      </c>
      <c r="E19" s="22">
        <v>1050</v>
      </c>
      <c r="F19" s="22">
        <v>260</v>
      </c>
      <c r="G19" s="23">
        <f t="shared" si="0"/>
        <v>4910</v>
      </c>
    </row>
    <row r="20" spans="1:7" s="14" customFormat="1" ht="24.95" customHeight="1">
      <c r="A20" s="88"/>
      <c r="B20" s="24" t="s">
        <v>20</v>
      </c>
      <c r="C20" s="22">
        <v>4000</v>
      </c>
      <c r="D20" s="22">
        <v>400</v>
      </c>
      <c r="E20" s="22">
        <v>1050</v>
      </c>
      <c r="F20" s="22">
        <v>260</v>
      </c>
      <c r="G20" s="23">
        <f t="shared" si="0"/>
        <v>5710</v>
      </c>
    </row>
    <row r="21" spans="1:7" s="14" customFormat="1" ht="24.95" customHeight="1">
      <c r="A21" s="88"/>
      <c r="B21" s="24" t="s">
        <v>21</v>
      </c>
      <c r="C21" s="22">
        <v>4600</v>
      </c>
      <c r="D21" s="22">
        <v>400</v>
      </c>
      <c r="E21" s="22">
        <v>1050</v>
      </c>
      <c r="F21" s="22">
        <v>260</v>
      </c>
      <c r="G21" s="23">
        <f t="shared" si="0"/>
        <v>6310</v>
      </c>
    </row>
    <row r="22" spans="1:7" s="14" customFormat="1" ht="24.95" customHeight="1">
      <c r="A22" s="87" t="s">
        <v>26</v>
      </c>
      <c r="B22" s="21" t="s">
        <v>19</v>
      </c>
      <c r="C22" s="22">
        <v>2800</v>
      </c>
      <c r="D22" s="22">
        <v>400</v>
      </c>
      <c r="E22" s="22">
        <v>1050</v>
      </c>
      <c r="F22" s="22">
        <v>260</v>
      </c>
      <c r="G22" s="23">
        <f t="shared" si="0"/>
        <v>4510</v>
      </c>
    </row>
    <row r="23" spans="1:7" s="14" customFormat="1" ht="24.95" customHeight="1">
      <c r="A23" s="87"/>
      <c r="B23" s="24" t="s">
        <v>20</v>
      </c>
      <c r="C23" s="22">
        <v>3600</v>
      </c>
      <c r="D23" s="22">
        <v>400</v>
      </c>
      <c r="E23" s="22">
        <v>1050</v>
      </c>
      <c r="F23" s="22">
        <v>260</v>
      </c>
      <c r="G23" s="23">
        <f t="shared" si="0"/>
        <v>5310</v>
      </c>
    </row>
    <row r="24" spans="1:7" s="14" customFormat="1" ht="24.95" customHeight="1">
      <c r="A24" s="87"/>
      <c r="B24" s="24" t="s">
        <v>21</v>
      </c>
      <c r="C24" s="22">
        <v>4000</v>
      </c>
      <c r="D24" s="22">
        <v>400</v>
      </c>
      <c r="E24" s="22">
        <v>1050</v>
      </c>
      <c r="F24" s="22">
        <v>260</v>
      </c>
      <c r="G24" s="23">
        <f t="shared" si="0"/>
        <v>5710</v>
      </c>
    </row>
    <row r="25" spans="1:7" s="14" customFormat="1" ht="24.95" customHeight="1">
      <c r="A25" s="87" t="s">
        <v>27</v>
      </c>
      <c r="B25" s="21" t="s">
        <v>19</v>
      </c>
      <c r="C25" s="22">
        <v>2800</v>
      </c>
      <c r="D25" s="22">
        <v>400</v>
      </c>
      <c r="E25" s="22">
        <v>1050</v>
      </c>
      <c r="F25" s="22">
        <v>260</v>
      </c>
      <c r="G25" s="23">
        <f t="shared" si="0"/>
        <v>4510</v>
      </c>
    </row>
    <row r="26" spans="1:7" s="14" customFormat="1" ht="24.95" customHeight="1">
      <c r="A26" s="88"/>
      <c r="B26" s="24" t="s">
        <v>20</v>
      </c>
      <c r="C26" s="22">
        <v>3600</v>
      </c>
      <c r="D26" s="22">
        <v>400</v>
      </c>
      <c r="E26" s="22">
        <v>1050</v>
      </c>
      <c r="F26" s="22">
        <v>260</v>
      </c>
      <c r="G26" s="23">
        <f t="shared" si="0"/>
        <v>5310</v>
      </c>
    </row>
    <row r="27" spans="1:7" s="14" customFormat="1" ht="24.95" customHeight="1">
      <c r="A27" s="88"/>
      <c r="B27" s="24" t="s">
        <v>21</v>
      </c>
      <c r="C27" s="22">
        <v>4000</v>
      </c>
      <c r="D27" s="22">
        <v>400</v>
      </c>
      <c r="E27" s="22">
        <v>1050</v>
      </c>
      <c r="F27" s="22">
        <v>260</v>
      </c>
      <c r="G27" s="23">
        <f t="shared" si="0"/>
        <v>5710</v>
      </c>
    </row>
    <row r="28" spans="1:7" s="14" customFormat="1">
      <c r="A28" s="16"/>
      <c r="B28" s="17"/>
      <c r="C28" s="16"/>
      <c r="D28" s="16"/>
      <c r="E28" s="16"/>
      <c r="F28" s="16"/>
      <c r="G28" s="16"/>
    </row>
    <row r="29" spans="1:7" s="14" customFormat="1">
      <c r="A29" s="86" t="s">
        <v>34</v>
      </c>
      <c r="B29" s="86"/>
      <c r="C29" s="86"/>
      <c r="D29" s="86"/>
      <c r="E29" s="86"/>
      <c r="F29" s="86"/>
      <c r="G29" s="86"/>
    </row>
    <row r="30" spans="1:7" s="14" customFormat="1">
      <c r="A30" s="60" t="s">
        <v>38</v>
      </c>
      <c r="B30" s="60"/>
      <c r="C30" s="25"/>
      <c r="D30" s="25"/>
      <c r="E30" s="25"/>
      <c r="F30" s="25"/>
      <c r="G30" s="25"/>
    </row>
    <row r="31" spans="1:7" s="14" customFormat="1">
      <c r="A31" s="26" t="s">
        <v>155</v>
      </c>
      <c r="B31" s="17"/>
      <c r="C31" s="16"/>
      <c r="D31" s="16"/>
      <c r="E31" s="16"/>
      <c r="F31" s="16"/>
      <c r="G31" s="16"/>
    </row>
    <row r="32" spans="1:7" s="14" customFormat="1">
      <c r="A32" s="26" t="s">
        <v>151</v>
      </c>
      <c r="B32" s="17"/>
      <c r="C32" s="16"/>
      <c r="D32" s="16"/>
      <c r="E32" s="16"/>
      <c r="F32" s="16"/>
      <c r="G32" s="16"/>
    </row>
    <row r="33" spans="1:7" s="14" customFormat="1">
      <c r="A33" s="26" t="s">
        <v>150</v>
      </c>
      <c r="B33" s="17"/>
      <c r="C33" s="16"/>
      <c r="D33" s="16"/>
      <c r="E33" s="16"/>
      <c r="F33" s="16"/>
      <c r="G33" s="16"/>
    </row>
    <row r="34" spans="1:7" s="10" customFormat="1">
      <c r="A34" s="10" t="s">
        <v>152</v>
      </c>
      <c r="B34" s="11"/>
    </row>
    <row r="37" spans="1:7" s="14" customFormat="1">
      <c r="B37" s="15"/>
    </row>
    <row r="46" spans="1:7" s="14" customFormat="1">
      <c r="A46" s="16" t="s">
        <v>35</v>
      </c>
      <c r="B46" s="17"/>
      <c r="C46" s="16"/>
      <c r="D46" s="16" t="s">
        <v>154</v>
      </c>
      <c r="F46" s="16"/>
      <c r="G46" s="26" t="s">
        <v>153</v>
      </c>
    </row>
  </sheetData>
  <mergeCells count="9">
    <mergeCell ref="A22:A24"/>
    <mergeCell ref="A25:A27"/>
    <mergeCell ref="A29:G29"/>
    <mergeCell ref="A2:G2"/>
    <mergeCell ref="A6:A8"/>
    <mergeCell ref="A9:A11"/>
    <mergeCell ref="A12:A14"/>
    <mergeCell ref="A15:A18"/>
    <mergeCell ref="A19:A21"/>
  </mergeCells>
  <phoneticPr fontId="1" type="noConversion"/>
  <printOptions horizontalCentered="1"/>
  <pageMargins left="0.31496062992125984" right="0.31496062992125984" top="0.59055118110236227" bottom="0.59055118110236227" header="0.31496062992125984" footer="0.31496062992125984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G9" sqref="G9"/>
    </sheetView>
  </sheetViews>
  <sheetFormatPr defaultRowHeight="13.5"/>
  <cols>
    <col min="1" max="1" width="8.25" style="4" customWidth="1"/>
    <col min="2" max="2" width="6.75" style="6" customWidth="1"/>
    <col min="3" max="3" width="6.75" style="4" customWidth="1"/>
    <col min="4" max="4" width="6.5" style="4" customWidth="1"/>
    <col min="5" max="5" width="5.75" style="4" customWidth="1"/>
    <col min="6" max="6" width="7.625" style="4" customWidth="1"/>
    <col min="7" max="7" width="46.375" style="4" customWidth="1"/>
    <col min="8" max="8" width="10" style="4" customWidth="1"/>
    <col min="9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1" spans="1:7" s="14" customFormat="1">
      <c r="A1" s="16"/>
      <c r="B1" s="17"/>
      <c r="C1" s="16"/>
      <c r="D1" s="16"/>
      <c r="E1" s="16"/>
      <c r="F1" s="16"/>
      <c r="G1" s="16"/>
    </row>
    <row r="2" spans="1:7" s="14" customFormat="1" ht="20.25">
      <c r="A2" s="89" t="s">
        <v>284</v>
      </c>
      <c r="B2" s="89"/>
      <c r="C2" s="89"/>
      <c r="D2" s="89"/>
      <c r="E2" s="89"/>
      <c r="F2" s="89"/>
      <c r="G2" s="89"/>
    </row>
    <row r="3" spans="1:7" s="14" customFormat="1" ht="23.25" customHeight="1">
      <c r="A3" s="16" t="s">
        <v>261</v>
      </c>
      <c r="B3" s="17"/>
      <c r="C3" s="16"/>
      <c r="D3" s="16"/>
      <c r="E3" s="16"/>
      <c r="F3" s="16"/>
      <c r="G3" s="16"/>
    </row>
    <row r="4" spans="1:7" s="14" customFormat="1" ht="14.25">
      <c r="A4" s="16"/>
      <c r="B4" s="17"/>
      <c r="C4" s="16"/>
      <c r="D4" s="16"/>
      <c r="E4" s="16"/>
      <c r="F4" s="16"/>
      <c r="G4" s="18" t="s">
        <v>10</v>
      </c>
    </row>
    <row r="5" spans="1:7" s="14" customFormat="1" ht="27.95" customHeight="1">
      <c r="A5" s="80" t="s">
        <v>11</v>
      </c>
      <c r="B5" s="80" t="s">
        <v>12</v>
      </c>
      <c r="C5" s="80" t="s">
        <v>13</v>
      </c>
      <c r="D5" s="80" t="s">
        <v>14</v>
      </c>
      <c r="E5" s="81" t="s">
        <v>15</v>
      </c>
      <c r="F5" s="81" t="s">
        <v>280</v>
      </c>
      <c r="G5" s="81" t="s">
        <v>17</v>
      </c>
    </row>
    <row r="6" spans="1:7" s="14" customFormat="1" ht="27.95" customHeight="1">
      <c r="A6" s="87" t="s">
        <v>274</v>
      </c>
      <c r="B6" s="24" t="s">
        <v>20</v>
      </c>
      <c r="C6" s="22">
        <v>4400</v>
      </c>
      <c r="D6" s="22">
        <v>400</v>
      </c>
      <c r="E6" s="22">
        <v>810</v>
      </c>
      <c r="F6" s="22">
        <v>40</v>
      </c>
      <c r="G6" s="23">
        <f>SUM(C6:F6)</f>
        <v>5650</v>
      </c>
    </row>
    <row r="7" spans="1:7" s="14" customFormat="1" ht="27.95" customHeight="1">
      <c r="A7" s="87"/>
      <c r="B7" s="24" t="s">
        <v>21</v>
      </c>
      <c r="C7" s="22">
        <v>4600</v>
      </c>
      <c r="D7" s="22">
        <v>400</v>
      </c>
      <c r="E7" s="22">
        <v>810</v>
      </c>
      <c r="F7" s="22">
        <v>40</v>
      </c>
      <c r="G7" s="23">
        <f t="shared" ref="G7:G19" si="0">SUM(C7:F7)</f>
        <v>5850</v>
      </c>
    </row>
    <row r="8" spans="1:7" s="14" customFormat="1" ht="27.95" customHeight="1">
      <c r="A8" s="87" t="s">
        <v>275</v>
      </c>
      <c r="B8" s="24" t="s">
        <v>20</v>
      </c>
      <c r="C8" s="22">
        <v>4000</v>
      </c>
      <c r="D8" s="22">
        <v>400</v>
      </c>
      <c r="E8" s="22">
        <v>810</v>
      </c>
      <c r="F8" s="22">
        <v>40</v>
      </c>
      <c r="G8" s="23">
        <f t="shared" si="0"/>
        <v>5250</v>
      </c>
    </row>
    <row r="9" spans="1:7" s="14" customFormat="1" ht="27.95" customHeight="1">
      <c r="A9" s="87"/>
      <c r="B9" s="24" t="s">
        <v>21</v>
      </c>
      <c r="C9" s="22">
        <v>4600</v>
      </c>
      <c r="D9" s="22">
        <v>400</v>
      </c>
      <c r="E9" s="22">
        <v>810</v>
      </c>
      <c r="F9" s="22">
        <v>40</v>
      </c>
      <c r="G9" s="23">
        <f t="shared" si="0"/>
        <v>5850</v>
      </c>
    </row>
    <row r="10" spans="1:7" s="14" customFormat="1" ht="27.95" customHeight="1">
      <c r="A10" s="87" t="s">
        <v>276</v>
      </c>
      <c r="B10" s="24" t="s">
        <v>20</v>
      </c>
      <c r="C10" s="22">
        <v>4000</v>
      </c>
      <c r="D10" s="22">
        <v>400</v>
      </c>
      <c r="E10" s="22">
        <v>810</v>
      </c>
      <c r="F10" s="22">
        <v>40</v>
      </c>
      <c r="G10" s="23">
        <f t="shared" si="0"/>
        <v>5250</v>
      </c>
    </row>
    <row r="11" spans="1:7" s="14" customFormat="1" ht="27.95" customHeight="1">
      <c r="A11" s="87"/>
      <c r="B11" s="24" t="s">
        <v>21</v>
      </c>
      <c r="C11" s="22">
        <v>4600</v>
      </c>
      <c r="D11" s="22">
        <v>400</v>
      </c>
      <c r="E11" s="22">
        <v>810</v>
      </c>
      <c r="F11" s="22">
        <v>40</v>
      </c>
      <c r="G11" s="23">
        <f t="shared" si="0"/>
        <v>5850</v>
      </c>
    </row>
    <row r="12" spans="1:7" s="14" customFormat="1" ht="27.95" customHeight="1">
      <c r="A12" s="87" t="s">
        <v>40</v>
      </c>
      <c r="B12" s="24" t="s">
        <v>20</v>
      </c>
      <c r="C12" s="22">
        <v>4000</v>
      </c>
      <c r="D12" s="22">
        <v>400</v>
      </c>
      <c r="E12" s="22">
        <v>810</v>
      </c>
      <c r="F12" s="22">
        <v>40</v>
      </c>
      <c r="G12" s="23">
        <f t="shared" si="0"/>
        <v>5250</v>
      </c>
    </row>
    <row r="13" spans="1:7" s="14" customFormat="1" ht="27.95" customHeight="1">
      <c r="A13" s="87"/>
      <c r="B13" s="24" t="s">
        <v>21</v>
      </c>
      <c r="C13" s="22">
        <v>4600</v>
      </c>
      <c r="D13" s="22">
        <v>400</v>
      </c>
      <c r="E13" s="22">
        <v>810</v>
      </c>
      <c r="F13" s="22">
        <v>40</v>
      </c>
      <c r="G13" s="23">
        <f t="shared" si="0"/>
        <v>5850</v>
      </c>
    </row>
    <row r="14" spans="1:7" s="14" customFormat="1" ht="27.95" customHeight="1">
      <c r="A14" s="88" t="s">
        <v>277</v>
      </c>
      <c r="B14" s="24" t="s">
        <v>20</v>
      </c>
      <c r="C14" s="22">
        <v>4000</v>
      </c>
      <c r="D14" s="22">
        <v>400</v>
      </c>
      <c r="E14" s="22">
        <v>810</v>
      </c>
      <c r="F14" s="22">
        <v>40</v>
      </c>
      <c r="G14" s="23">
        <f t="shared" si="0"/>
        <v>5250</v>
      </c>
    </row>
    <row r="15" spans="1:7" s="14" customFormat="1" ht="27.95" customHeight="1">
      <c r="A15" s="88"/>
      <c r="B15" s="24" t="s">
        <v>21</v>
      </c>
      <c r="C15" s="22">
        <v>4600</v>
      </c>
      <c r="D15" s="22">
        <v>400</v>
      </c>
      <c r="E15" s="22">
        <v>810</v>
      </c>
      <c r="F15" s="22">
        <v>40</v>
      </c>
      <c r="G15" s="23">
        <f t="shared" si="0"/>
        <v>5850</v>
      </c>
    </row>
    <row r="16" spans="1:7" s="14" customFormat="1" ht="27.95" customHeight="1">
      <c r="A16" s="87" t="s">
        <v>278</v>
      </c>
      <c r="B16" s="24" t="s">
        <v>20</v>
      </c>
      <c r="C16" s="22">
        <v>3600</v>
      </c>
      <c r="D16" s="22">
        <v>400</v>
      </c>
      <c r="E16" s="22">
        <v>810</v>
      </c>
      <c r="F16" s="22">
        <v>40</v>
      </c>
      <c r="G16" s="23">
        <f t="shared" si="0"/>
        <v>4850</v>
      </c>
    </row>
    <row r="17" spans="1:7" s="14" customFormat="1" ht="27.95" customHeight="1">
      <c r="A17" s="87"/>
      <c r="B17" s="24" t="s">
        <v>21</v>
      </c>
      <c r="C17" s="22">
        <v>4000</v>
      </c>
      <c r="D17" s="22">
        <v>400</v>
      </c>
      <c r="E17" s="22">
        <v>810</v>
      </c>
      <c r="F17" s="22">
        <v>40</v>
      </c>
      <c r="G17" s="23">
        <f t="shared" si="0"/>
        <v>5250</v>
      </c>
    </row>
    <row r="18" spans="1:7" s="14" customFormat="1" ht="27.95" customHeight="1">
      <c r="A18" s="88" t="s">
        <v>279</v>
      </c>
      <c r="B18" s="24" t="s">
        <v>20</v>
      </c>
      <c r="C18" s="22">
        <v>3600</v>
      </c>
      <c r="D18" s="22">
        <v>400</v>
      </c>
      <c r="E18" s="22">
        <v>810</v>
      </c>
      <c r="F18" s="22">
        <v>40</v>
      </c>
      <c r="G18" s="23">
        <f t="shared" si="0"/>
        <v>4850</v>
      </c>
    </row>
    <row r="19" spans="1:7" s="14" customFormat="1" ht="27.95" customHeight="1">
      <c r="A19" s="88"/>
      <c r="B19" s="24" t="s">
        <v>21</v>
      </c>
      <c r="C19" s="22">
        <v>4000</v>
      </c>
      <c r="D19" s="22">
        <v>400</v>
      </c>
      <c r="E19" s="22">
        <v>810</v>
      </c>
      <c r="F19" s="22">
        <v>40</v>
      </c>
      <c r="G19" s="23">
        <f t="shared" si="0"/>
        <v>5250</v>
      </c>
    </row>
    <row r="20" spans="1:7" s="14" customFormat="1">
      <c r="A20" s="16"/>
      <c r="B20" s="17"/>
      <c r="C20" s="16"/>
      <c r="D20" s="16"/>
      <c r="E20" s="16"/>
      <c r="F20" s="16"/>
      <c r="G20" s="16"/>
    </row>
    <row r="21" spans="1:7" s="14" customFormat="1">
      <c r="A21" s="86" t="s">
        <v>281</v>
      </c>
      <c r="B21" s="86"/>
      <c r="C21" s="86"/>
      <c r="D21" s="86"/>
      <c r="E21" s="86"/>
      <c r="F21" s="86"/>
      <c r="G21" s="86"/>
    </row>
    <row r="22" spans="1:7" s="14" customFormat="1">
      <c r="A22" s="26" t="s">
        <v>283</v>
      </c>
      <c r="B22" s="17"/>
      <c r="C22" s="16"/>
      <c r="D22" s="16"/>
      <c r="E22" s="16"/>
      <c r="F22" s="16"/>
      <c r="G22" s="16"/>
    </row>
    <row r="23" spans="1:7" s="14" customFormat="1">
      <c r="A23" s="16" t="s">
        <v>282</v>
      </c>
      <c r="B23" s="16"/>
      <c r="C23" s="16"/>
      <c r="D23" s="16"/>
      <c r="E23" s="16"/>
      <c r="F23" s="16"/>
      <c r="G23" s="16"/>
    </row>
    <row r="24" spans="1:7" s="14" customFormat="1">
      <c r="A24" s="26"/>
      <c r="B24" s="17"/>
      <c r="C24" s="16"/>
      <c r="D24" s="16"/>
      <c r="E24" s="16"/>
      <c r="F24" s="16"/>
      <c r="G24" s="16"/>
    </row>
    <row r="25" spans="1:7" s="14" customFormat="1">
      <c r="A25" s="16" t="s">
        <v>35</v>
      </c>
      <c r="B25" s="17"/>
      <c r="C25" s="16"/>
      <c r="D25" s="16" t="s">
        <v>154</v>
      </c>
      <c r="F25" s="16"/>
      <c r="G25" s="26" t="s">
        <v>153</v>
      </c>
    </row>
    <row r="28" spans="1:7" s="14" customFormat="1">
      <c r="B28" s="15"/>
    </row>
    <row r="37" spans="1:7" s="14" customFormat="1">
      <c r="A37" s="16"/>
      <c r="B37" s="17"/>
      <c r="C37" s="16"/>
      <c r="D37" s="16"/>
      <c r="F37" s="16"/>
      <c r="G37" s="26"/>
    </row>
  </sheetData>
  <mergeCells count="9">
    <mergeCell ref="A16:A17"/>
    <mergeCell ref="A18:A19"/>
    <mergeCell ref="A21:G21"/>
    <mergeCell ref="A2:G2"/>
    <mergeCell ref="A6:A7"/>
    <mergeCell ref="A8:A9"/>
    <mergeCell ref="A10:A11"/>
    <mergeCell ref="A12:A13"/>
    <mergeCell ref="A14:A15"/>
  </mergeCells>
  <phoneticPr fontId="1" type="noConversion"/>
  <printOptions horizontalCentered="1"/>
  <pageMargins left="0.47244094488188981" right="0.59055118110236227" top="0.74803149606299213" bottom="0.74803149606299213" header="0.31496062992125984" footer="0.31496062992125984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sqref="A1:XFD1048576"/>
    </sheetView>
  </sheetViews>
  <sheetFormatPr defaultRowHeight="13.5"/>
  <cols>
    <col min="5" max="5" width="8.125" customWidth="1"/>
    <col min="6" max="6" width="8.375" customWidth="1"/>
    <col min="7" max="7" width="35.375" customWidth="1"/>
  </cols>
  <sheetData>
    <row r="1" spans="1:7" ht="18.75">
      <c r="A1" s="90" t="s">
        <v>42</v>
      </c>
      <c r="B1" s="90"/>
      <c r="C1" s="90"/>
      <c r="D1" s="90"/>
      <c r="E1" s="90"/>
      <c r="F1" s="90"/>
      <c r="G1" s="90"/>
    </row>
    <row r="2" spans="1:7" ht="36" customHeight="1">
      <c r="A2" s="84" t="s">
        <v>43</v>
      </c>
      <c r="B2" s="84"/>
      <c r="C2" s="84"/>
      <c r="D2" s="84"/>
      <c r="E2" s="84"/>
      <c r="F2" s="84"/>
      <c r="G2" s="84"/>
    </row>
    <row r="3" spans="1:7" s="14" customFormat="1" ht="14.25">
      <c r="A3" s="16"/>
      <c r="B3" s="17"/>
      <c r="C3" s="16"/>
      <c r="D3" s="16"/>
      <c r="E3" s="16"/>
      <c r="F3" s="16"/>
      <c r="G3" s="18" t="s">
        <v>10</v>
      </c>
    </row>
    <row r="4" spans="1:7" s="14" customFormat="1" ht="24.95" customHeight="1">
      <c r="A4" s="19" t="s">
        <v>11</v>
      </c>
      <c r="B4" s="19" t="s">
        <v>12</v>
      </c>
      <c r="C4" s="19" t="s">
        <v>13</v>
      </c>
      <c r="D4" s="19" t="s">
        <v>14</v>
      </c>
      <c r="E4" s="20" t="s">
        <v>15</v>
      </c>
      <c r="F4" s="19" t="s">
        <v>16</v>
      </c>
      <c r="G4" s="20" t="s">
        <v>44</v>
      </c>
    </row>
    <row r="5" spans="1:7" s="14" customFormat="1" ht="24.95" customHeight="1">
      <c r="A5" s="87" t="s">
        <v>18</v>
      </c>
      <c r="B5" s="21" t="s">
        <v>19</v>
      </c>
      <c r="C5" s="22">
        <v>1600</v>
      </c>
      <c r="D5" s="22">
        <v>200</v>
      </c>
      <c r="E5" s="22">
        <v>600</v>
      </c>
      <c r="F5" s="22">
        <v>220</v>
      </c>
      <c r="G5" s="23">
        <f t="shared" ref="G5:G26" si="0">SUM(C5:F5)</f>
        <v>2620</v>
      </c>
    </row>
    <row r="6" spans="1:7" s="14" customFormat="1" ht="24.95" customHeight="1">
      <c r="A6" s="87"/>
      <c r="B6" s="24" t="s">
        <v>20</v>
      </c>
      <c r="C6" s="22">
        <v>2200</v>
      </c>
      <c r="D6" s="22">
        <v>200</v>
      </c>
      <c r="E6" s="22">
        <v>600</v>
      </c>
      <c r="F6" s="22">
        <v>220</v>
      </c>
      <c r="G6" s="23">
        <f t="shared" si="0"/>
        <v>3220</v>
      </c>
    </row>
    <row r="7" spans="1:7" s="14" customFormat="1" ht="24.95" customHeight="1">
      <c r="A7" s="87"/>
      <c r="B7" s="24" t="s">
        <v>21</v>
      </c>
      <c r="C7" s="22">
        <v>2300</v>
      </c>
      <c r="D7" s="22">
        <v>200</v>
      </c>
      <c r="E7" s="22">
        <v>600</v>
      </c>
      <c r="F7" s="22">
        <v>220</v>
      </c>
      <c r="G7" s="23">
        <f t="shared" si="0"/>
        <v>3320</v>
      </c>
    </row>
    <row r="8" spans="1:7" s="14" customFormat="1" ht="24.95" customHeight="1">
      <c r="A8" s="87" t="s">
        <v>22</v>
      </c>
      <c r="B8" s="21" t="s">
        <v>19</v>
      </c>
      <c r="C8" s="22">
        <v>1600</v>
      </c>
      <c r="D8" s="22">
        <v>200</v>
      </c>
      <c r="E8" s="22">
        <v>600</v>
      </c>
      <c r="F8" s="22">
        <v>220</v>
      </c>
      <c r="G8" s="23">
        <f t="shared" si="0"/>
        <v>2620</v>
      </c>
    </row>
    <row r="9" spans="1:7" s="14" customFormat="1" ht="24.95" customHeight="1">
      <c r="A9" s="87"/>
      <c r="B9" s="24" t="s">
        <v>20</v>
      </c>
      <c r="C9" s="22">
        <v>2000</v>
      </c>
      <c r="D9" s="22">
        <v>200</v>
      </c>
      <c r="E9" s="22">
        <v>600</v>
      </c>
      <c r="F9" s="22">
        <v>220</v>
      </c>
      <c r="G9" s="23">
        <f t="shared" si="0"/>
        <v>3020</v>
      </c>
    </row>
    <row r="10" spans="1:7" s="14" customFormat="1" ht="24.95" customHeight="1">
      <c r="A10" s="87"/>
      <c r="B10" s="24" t="s">
        <v>21</v>
      </c>
      <c r="C10" s="22">
        <v>2300</v>
      </c>
      <c r="D10" s="22">
        <v>200</v>
      </c>
      <c r="E10" s="22">
        <v>600</v>
      </c>
      <c r="F10" s="22">
        <v>220</v>
      </c>
      <c r="G10" s="23">
        <f t="shared" si="0"/>
        <v>3320</v>
      </c>
    </row>
    <row r="11" spans="1:7" s="14" customFormat="1" ht="24.95" customHeight="1">
      <c r="A11" s="87" t="s">
        <v>23</v>
      </c>
      <c r="B11" s="21" t="s">
        <v>19</v>
      </c>
      <c r="C11" s="22">
        <v>1600</v>
      </c>
      <c r="D11" s="22">
        <v>200</v>
      </c>
      <c r="E11" s="22">
        <v>600</v>
      </c>
      <c r="F11" s="22">
        <v>220</v>
      </c>
      <c r="G11" s="23">
        <f t="shared" si="0"/>
        <v>2620</v>
      </c>
    </row>
    <row r="12" spans="1:7" s="14" customFormat="1" ht="24.95" customHeight="1">
      <c r="A12" s="87"/>
      <c r="B12" s="24" t="s">
        <v>20</v>
      </c>
      <c r="C12" s="22">
        <v>2000</v>
      </c>
      <c r="D12" s="22">
        <v>200</v>
      </c>
      <c r="E12" s="22">
        <v>600</v>
      </c>
      <c r="F12" s="22">
        <v>220</v>
      </c>
      <c r="G12" s="23">
        <f t="shared" si="0"/>
        <v>3020</v>
      </c>
    </row>
    <row r="13" spans="1:7" s="14" customFormat="1" ht="24.95" customHeight="1">
      <c r="A13" s="87"/>
      <c r="B13" s="24" t="s">
        <v>21</v>
      </c>
      <c r="C13" s="22">
        <v>2300</v>
      </c>
      <c r="D13" s="22">
        <v>200</v>
      </c>
      <c r="E13" s="22">
        <v>600</v>
      </c>
      <c r="F13" s="22">
        <v>220</v>
      </c>
      <c r="G13" s="23">
        <f t="shared" si="0"/>
        <v>3320</v>
      </c>
    </row>
    <row r="14" spans="1:7" s="14" customFormat="1" ht="24.95" customHeight="1">
      <c r="A14" s="87" t="s">
        <v>24</v>
      </c>
      <c r="B14" s="21" t="s">
        <v>19</v>
      </c>
      <c r="C14" s="22">
        <v>1600</v>
      </c>
      <c r="D14" s="22">
        <v>200</v>
      </c>
      <c r="E14" s="22">
        <v>600</v>
      </c>
      <c r="F14" s="22">
        <v>220</v>
      </c>
      <c r="G14" s="23">
        <f t="shared" si="0"/>
        <v>2620</v>
      </c>
    </row>
    <row r="15" spans="1:7" s="14" customFormat="1" ht="24.95" customHeight="1">
      <c r="A15" s="87"/>
      <c r="B15" s="21" t="s">
        <v>30</v>
      </c>
      <c r="C15" s="22">
        <v>1900</v>
      </c>
      <c r="D15" s="22">
        <v>200</v>
      </c>
      <c r="E15" s="22">
        <v>600</v>
      </c>
      <c r="F15" s="22">
        <v>220</v>
      </c>
      <c r="G15" s="23">
        <f>SUM(C15:F15)</f>
        <v>2920</v>
      </c>
    </row>
    <row r="16" spans="1:7" s="14" customFormat="1" ht="24.95" customHeight="1">
      <c r="A16" s="87"/>
      <c r="B16" s="24" t="s">
        <v>20</v>
      </c>
      <c r="C16" s="22">
        <v>2000</v>
      </c>
      <c r="D16" s="22">
        <v>200</v>
      </c>
      <c r="E16" s="22">
        <v>600</v>
      </c>
      <c r="F16" s="22">
        <v>220</v>
      </c>
      <c r="G16" s="23">
        <f t="shared" si="0"/>
        <v>3020</v>
      </c>
    </row>
    <row r="17" spans="1:7" s="14" customFormat="1" ht="24.95" customHeight="1">
      <c r="A17" s="87"/>
      <c r="B17" s="24" t="s">
        <v>21</v>
      </c>
      <c r="C17" s="22">
        <v>2300</v>
      </c>
      <c r="D17" s="22">
        <v>200</v>
      </c>
      <c r="E17" s="22">
        <v>600</v>
      </c>
      <c r="F17" s="22">
        <v>220</v>
      </c>
      <c r="G17" s="23">
        <f t="shared" si="0"/>
        <v>3320</v>
      </c>
    </row>
    <row r="18" spans="1:7" s="14" customFormat="1" ht="24.95" customHeight="1">
      <c r="A18" s="87" t="s">
        <v>25</v>
      </c>
      <c r="B18" s="21" t="s">
        <v>19</v>
      </c>
      <c r="C18" s="22">
        <v>1600</v>
      </c>
      <c r="D18" s="22">
        <v>200</v>
      </c>
      <c r="E18" s="22">
        <v>600</v>
      </c>
      <c r="F18" s="22">
        <v>220</v>
      </c>
      <c r="G18" s="23">
        <f t="shared" si="0"/>
        <v>2620</v>
      </c>
    </row>
    <row r="19" spans="1:7" s="14" customFormat="1" ht="24.95" customHeight="1">
      <c r="A19" s="88"/>
      <c r="B19" s="24" t="s">
        <v>20</v>
      </c>
      <c r="C19" s="22">
        <v>2000</v>
      </c>
      <c r="D19" s="22">
        <v>200</v>
      </c>
      <c r="E19" s="22">
        <v>600</v>
      </c>
      <c r="F19" s="22">
        <v>220</v>
      </c>
      <c r="G19" s="23">
        <f t="shared" si="0"/>
        <v>3020</v>
      </c>
    </row>
    <row r="20" spans="1:7" s="14" customFormat="1" ht="24.95" customHeight="1">
      <c r="A20" s="88"/>
      <c r="B20" s="24" t="s">
        <v>21</v>
      </c>
      <c r="C20" s="22">
        <v>2300</v>
      </c>
      <c r="D20" s="22">
        <v>200</v>
      </c>
      <c r="E20" s="22">
        <v>600</v>
      </c>
      <c r="F20" s="22">
        <v>220</v>
      </c>
      <c r="G20" s="23">
        <f t="shared" si="0"/>
        <v>3320</v>
      </c>
    </row>
    <row r="21" spans="1:7" s="14" customFormat="1" ht="24.95" customHeight="1">
      <c r="A21" s="87" t="s">
        <v>26</v>
      </c>
      <c r="B21" s="21" t="s">
        <v>19</v>
      </c>
      <c r="C21" s="22">
        <v>1400</v>
      </c>
      <c r="D21" s="22">
        <v>200</v>
      </c>
      <c r="E21" s="22">
        <v>600</v>
      </c>
      <c r="F21" s="22">
        <v>220</v>
      </c>
      <c r="G21" s="23">
        <f t="shared" si="0"/>
        <v>2420</v>
      </c>
    </row>
    <row r="22" spans="1:7" s="14" customFormat="1" ht="24.95" customHeight="1">
      <c r="A22" s="87"/>
      <c r="B22" s="24" t="s">
        <v>20</v>
      </c>
      <c r="C22" s="22">
        <v>1800</v>
      </c>
      <c r="D22" s="22">
        <v>200</v>
      </c>
      <c r="E22" s="22">
        <v>600</v>
      </c>
      <c r="F22" s="22">
        <v>220</v>
      </c>
      <c r="G22" s="23">
        <f t="shared" si="0"/>
        <v>2820</v>
      </c>
    </row>
    <row r="23" spans="1:7" s="14" customFormat="1" ht="24.95" customHeight="1">
      <c r="A23" s="87"/>
      <c r="B23" s="24" t="s">
        <v>21</v>
      </c>
      <c r="C23" s="22">
        <v>2000</v>
      </c>
      <c r="D23" s="22">
        <v>200</v>
      </c>
      <c r="E23" s="22">
        <v>600</v>
      </c>
      <c r="F23" s="22">
        <v>220</v>
      </c>
      <c r="G23" s="23">
        <f t="shared" si="0"/>
        <v>3020</v>
      </c>
    </row>
    <row r="24" spans="1:7" s="14" customFormat="1" ht="24.95" customHeight="1">
      <c r="A24" s="87" t="s">
        <v>27</v>
      </c>
      <c r="B24" s="21" t="s">
        <v>19</v>
      </c>
      <c r="C24" s="22">
        <v>1400</v>
      </c>
      <c r="D24" s="22">
        <v>200</v>
      </c>
      <c r="E24" s="22">
        <v>600</v>
      </c>
      <c r="F24" s="22">
        <v>220</v>
      </c>
      <c r="G24" s="23">
        <f t="shared" si="0"/>
        <v>2420</v>
      </c>
    </row>
    <row r="25" spans="1:7" s="14" customFormat="1" ht="24.95" customHeight="1">
      <c r="A25" s="88"/>
      <c r="B25" s="24" t="s">
        <v>20</v>
      </c>
      <c r="C25" s="22">
        <v>1800</v>
      </c>
      <c r="D25" s="22">
        <v>200</v>
      </c>
      <c r="E25" s="22">
        <v>600</v>
      </c>
      <c r="F25" s="22">
        <v>220</v>
      </c>
      <c r="G25" s="23">
        <f>SUM(C25:F25)</f>
        <v>2820</v>
      </c>
    </row>
    <row r="26" spans="1:7" s="14" customFormat="1" ht="24.95" customHeight="1">
      <c r="A26" s="88"/>
      <c r="B26" s="24" t="s">
        <v>21</v>
      </c>
      <c r="C26" s="22">
        <v>2000</v>
      </c>
      <c r="D26" s="22">
        <v>200</v>
      </c>
      <c r="E26" s="22">
        <v>600</v>
      </c>
      <c r="F26" s="22">
        <v>220</v>
      </c>
      <c r="G26" s="23">
        <f t="shared" si="0"/>
        <v>3020</v>
      </c>
    </row>
    <row r="27" spans="1:7" s="14" customFormat="1">
      <c r="A27" s="16"/>
      <c r="B27" s="17"/>
      <c r="C27" s="16"/>
      <c r="D27" s="16"/>
      <c r="E27" s="16"/>
      <c r="F27" s="16"/>
      <c r="G27" s="16"/>
    </row>
    <row r="28" spans="1:7" s="14" customFormat="1">
      <c r="A28" s="86" t="s">
        <v>47</v>
      </c>
      <c r="B28" s="86"/>
      <c r="C28" s="86"/>
      <c r="D28" s="86"/>
      <c r="E28" s="86"/>
      <c r="F28" s="86"/>
      <c r="G28" s="86"/>
    </row>
    <row r="29" spans="1:7" s="14" customFormat="1">
      <c r="A29" s="27" t="s">
        <v>45</v>
      </c>
      <c r="B29" s="27"/>
      <c r="C29" s="25"/>
      <c r="D29" s="25"/>
      <c r="E29" s="25"/>
      <c r="F29" s="25"/>
      <c r="G29" s="25"/>
    </row>
    <row r="30" spans="1:7" s="14" customFormat="1">
      <c r="A30" s="26" t="s">
        <v>46</v>
      </c>
      <c r="B30" s="17"/>
      <c r="C30" s="16"/>
      <c r="D30" s="16"/>
      <c r="E30" s="16"/>
      <c r="F30" s="16"/>
      <c r="G30" s="16"/>
    </row>
    <row r="31" spans="1:7" s="14" customFormat="1">
      <c r="A31" s="26" t="s">
        <v>48</v>
      </c>
      <c r="B31" s="17"/>
      <c r="C31" s="16"/>
      <c r="D31" s="16"/>
      <c r="E31" s="16"/>
      <c r="F31" s="16"/>
      <c r="G31" s="16"/>
    </row>
    <row r="32" spans="1:7" s="14" customFormat="1">
      <c r="A32" s="16" t="s">
        <v>35</v>
      </c>
      <c r="B32" s="17"/>
      <c r="C32" s="16"/>
      <c r="D32" s="16" t="s">
        <v>37</v>
      </c>
      <c r="F32" s="16"/>
      <c r="G32" s="26" t="s">
        <v>36</v>
      </c>
    </row>
  </sheetData>
  <mergeCells count="10">
    <mergeCell ref="A18:A20"/>
    <mergeCell ref="A21:A23"/>
    <mergeCell ref="A24:A26"/>
    <mergeCell ref="A28:G28"/>
    <mergeCell ref="A1:G1"/>
    <mergeCell ref="A2:G2"/>
    <mergeCell ref="A5:A7"/>
    <mergeCell ref="A8:A10"/>
    <mergeCell ref="A11:A13"/>
    <mergeCell ref="A14:A17"/>
  </mergeCells>
  <phoneticPr fontId="1" type="noConversion"/>
  <pageMargins left="0.47244094488188981" right="0.47244094488188981" top="0.74803149606299213" bottom="0.74803149606299213" header="0.31496062992125984" footer="0.31496062992125984"/>
  <pageSetup paperSize="9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A31" sqref="A31:XFD31"/>
    </sheetView>
  </sheetViews>
  <sheetFormatPr defaultRowHeight="13.5"/>
  <cols>
    <col min="1" max="1" width="8.375" style="4" customWidth="1"/>
    <col min="2" max="2" width="7.25" style="6" customWidth="1"/>
    <col min="3" max="3" width="8.375" style="4" customWidth="1"/>
    <col min="4" max="4" width="6.75" style="4" customWidth="1"/>
    <col min="5" max="5" width="8.375" style="4" customWidth="1"/>
    <col min="6" max="6" width="10.25" style="4" customWidth="1"/>
    <col min="7" max="7" width="35.875" style="4" customWidth="1"/>
    <col min="8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1" spans="1:7" s="14" customFormat="1">
      <c r="A1" s="16"/>
      <c r="B1" s="17"/>
      <c r="C1" s="16"/>
      <c r="D1" s="16"/>
      <c r="E1" s="16"/>
      <c r="F1" s="16"/>
      <c r="G1" s="16"/>
    </row>
    <row r="2" spans="1:7" s="14" customFormat="1" ht="20.25">
      <c r="A2" s="89" t="s">
        <v>255</v>
      </c>
      <c r="B2" s="89"/>
      <c r="C2" s="89"/>
      <c r="D2" s="89"/>
      <c r="E2" s="89"/>
      <c r="F2" s="89"/>
      <c r="G2" s="89"/>
    </row>
    <row r="3" spans="1:7" s="14" customFormat="1" ht="23.25" customHeight="1">
      <c r="A3" s="16" t="s">
        <v>256</v>
      </c>
      <c r="B3" s="17"/>
      <c r="C3" s="16"/>
      <c r="D3" s="16"/>
      <c r="E3" s="16"/>
      <c r="F3" s="16"/>
      <c r="G3" s="16"/>
    </row>
    <row r="4" spans="1:7" s="14" customFormat="1" ht="14.25">
      <c r="A4" s="16"/>
      <c r="B4" s="17"/>
      <c r="C4" s="16"/>
      <c r="D4" s="16"/>
      <c r="E4" s="16"/>
      <c r="F4" s="16"/>
      <c r="G4" s="18" t="s">
        <v>10</v>
      </c>
    </row>
    <row r="5" spans="1:7" s="14" customFormat="1" ht="24.95" customHeight="1">
      <c r="A5" s="19" t="s">
        <v>11</v>
      </c>
      <c r="B5" s="19" t="s">
        <v>12</v>
      </c>
      <c r="C5" s="19" t="s">
        <v>13</v>
      </c>
      <c r="D5" s="19" t="s">
        <v>14</v>
      </c>
      <c r="E5" s="20" t="s">
        <v>15</v>
      </c>
      <c r="F5" s="19" t="s">
        <v>257</v>
      </c>
      <c r="G5" s="20" t="s">
        <v>17</v>
      </c>
    </row>
    <row r="6" spans="1:7" s="14" customFormat="1" ht="24.95" customHeight="1">
      <c r="A6" s="87" t="s">
        <v>18</v>
      </c>
      <c r="B6" s="21" t="s">
        <v>19</v>
      </c>
      <c r="C6" s="22">
        <v>3200</v>
      </c>
      <c r="D6" s="22">
        <v>400</v>
      </c>
      <c r="E6" s="22">
        <v>810</v>
      </c>
      <c r="F6" s="22">
        <v>40</v>
      </c>
      <c r="G6" s="23">
        <f>SUM(C6:F6)</f>
        <v>4450</v>
      </c>
    </row>
    <row r="7" spans="1:7" s="14" customFormat="1" ht="24.95" customHeight="1">
      <c r="A7" s="87"/>
      <c r="B7" s="24" t="s">
        <v>20</v>
      </c>
      <c r="C7" s="22">
        <v>4400</v>
      </c>
      <c r="D7" s="22">
        <v>400</v>
      </c>
      <c r="E7" s="22">
        <v>810</v>
      </c>
      <c r="F7" s="22">
        <v>40</v>
      </c>
      <c r="G7" s="23">
        <f>SUM(C7:F7)</f>
        <v>5650</v>
      </c>
    </row>
    <row r="8" spans="1:7" s="14" customFormat="1" ht="24.95" customHeight="1">
      <c r="A8" s="87"/>
      <c r="B8" s="24" t="s">
        <v>21</v>
      </c>
      <c r="C8" s="22">
        <v>4600</v>
      </c>
      <c r="D8" s="22">
        <v>400</v>
      </c>
      <c r="E8" s="22">
        <v>810</v>
      </c>
      <c r="F8" s="22">
        <v>40</v>
      </c>
      <c r="G8" s="23">
        <f>SUM(C8:F8)</f>
        <v>5850</v>
      </c>
    </row>
    <row r="9" spans="1:7" s="14" customFormat="1" ht="24.95" customHeight="1">
      <c r="A9" s="87" t="s">
        <v>22</v>
      </c>
      <c r="B9" s="21" t="s">
        <v>19</v>
      </c>
      <c r="C9" s="22">
        <v>3200</v>
      </c>
      <c r="D9" s="22">
        <v>400</v>
      </c>
      <c r="E9" s="22">
        <v>810</v>
      </c>
      <c r="F9" s="22">
        <v>40</v>
      </c>
      <c r="G9" s="23">
        <f t="shared" ref="G9:G27" si="0">SUM(C9:F9)</f>
        <v>4450</v>
      </c>
    </row>
    <row r="10" spans="1:7" s="14" customFormat="1" ht="24.95" customHeight="1">
      <c r="A10" s="87"/>
      <c r="B10" s="24" t="s">
        <v>20</v>
      </c>
      <c r="C10" s="22">
        <v>4000</v>
      </c>
      <c r="D10" s="22">
        <v>400</v>
      </c>
      <c r="E10" s="22">
        <v>810</v>
      </c>
      <c r="F10" s="22">
        <v>40</v>
      </c>
      <c r="G10" s="23">
        <f t="shared" si="0"/>
        <v>5250</v>
      </c>
    </row>
    <row r="11" spans="1:7" s="14" customFormat="1" ht="24.95" customHeight="1">
      <c r="A11" s="87"/>
      <c r="B11" s="24" t="s">
        <v>21</v>
      </c>
      <c r="C11" s="22">
        <v>4600</v>
      </c>
      <c r="D11" s="22">
        <v>400</v>
      </c>
      <c r="E11" s="22">
        <v>810</v>
      </c>
      <c r="F11" s="22">
        <v>40</v>
      </c>
      <c r="G11" s="23">
        <f t="shared" si="0"/>
        <v>5850</v>
      </c>
    </row>
    <row r="12" spans="1:7" s="14" customFormat="1" ht="24.95" customHeight="1">
      <c r="A12" s="87" t="s">
        <v>23</v>
      </c>
      <c r="B12" s="21" t="s">
        <v>19</v>
      </c>
      <c r="C12" s="22">
        <v>3200</v>
      </c>
      <c r="D12" s="22">
        <v>400</v>
      </c>
      <c r="E12" s="22">
        <v>810</v>
      </c>
      <c r="F12" s="22">
        <v>40</v>
      </c>
      <c r="G12" s="23">
        <f t="shared" si="0"/>
        <v>4450</v>
      </c>
    </row>
    <row r="13" spans="1:7" s="14" customFormat="1" ht="24.95" customHeight="1">
      <c r="A13" s="87"/>
      <c r="B13" s="24" t="s">
        <v>20</v>
      </c>
      <c r="C13" s="22">
        <v>4000</v>
      </c>
      <c r="D13" s="22">
        <v>400</v>
      </c>
      <c r="E13" s="22">
        <v>810</v>
      </c>
      <c r="F13" s="22">
        <v>40</v>
      </c>
      <c r="G13" s="23">
        <f t="shared" si="0"/>
        <v>5250</v>
      </c>
    </row>
    <row r="14" spans="1:7" s="14" customFormat="1" ht="24.95" customHeight="1">
      <c r="A14" s="87"/>
      <c r="B14" s="24" t="s">
        <v>21</v>
      </c>
      <c r="C14" s="22">
        <v>4600</v>
      </c>
      <c r="D14" s="22">
        <v>400</v>
      </c>
      <c r="E14" s="22">
        <v>810</v>
      </c>
      <c r="F14" s="22">
        <v>40</v>
      </c>
      <c r="G14" s="23">
        <f t="shared" si="0"/>
        <v>5850</v>
      </c>
    </row>
    <row r="15" spans="1:7" s="14" customFormat="1" ht="24.95" customHeight="1">
      <c r="A15" s="87" t="s">
        <v>24</v>
      </c>
      <c r="B15" s="21" t="s">
        <v>19</v>
      </c>
      <c r="C15" s="22">
        <v>3200</v>
      </c>
      <c r="D15" s="22">
        <v>400</v>
      </c>
      <c r="E15" s="22">
        <v>810</v>
      </c>
      <c r="F15" s="22">
        <v>40</v>
      </c>
      <c r="G15" s="23">
        <f t="shared" si="0"/>
        <v>4450</v>
      </c>
    </row>
    <row r="16" spans="1:7" s="14" customFormat="1" ht="24.95" customHeight="1">
      <c r="A16" s="87"/>
      <c r="B16" s="21" t="s">
        <v>30</v>
      </c>
      <c r="C16" s="22">
        <v>3800</v>
      </c>
      <c r="D16" s="22">
        <v>400</v>
      </c>
      <c r="E16" s="22">
        <v>810</v>
      </c>
      <c r="F16" s="22">
        <v>40</v>
      </c>
      <c r="G16" s="23">
        <f t="shared" si="0"/>
        <v>5050</v>
      </c>
    </row>
    <row r="17" spans="1:7" s="14" customFormat="1" ht="24.95" customHeight="1">
      <c r="A17" s="87"/>
      <c r="B17" s="24" t="s">
        <v>20</v>
      </c>
      <c r="C17" s="22">
        <v>4000</v>
      </c>
      <c r="D17" s="22">
        <v>400</v>
      </c>
      <c r="E17" s="22">
        <v>810</v>
      </c>
      <c r="F17" s="22">
        <v>40</v>
      </c>
      <c r="G17" s="23">
        <f t="shared" si="0"/>
        <v>5250</v>
      </c>
    </row>
    <row r="18" spans="1:7" s="14" customFormat="1" ht="24.95" customHeight="1">
      <c r="A18" s="87"/>
      <c r="B18" s="24" t="s">
        <v>21</v>
      </c>
      <c r="C18" s="22">
        <v>4600</v>
      </c>
      <c r="D18" s="22">
        <v>400</v>
      </c>
      <c r="E18" s="22">
        <v>810</v>
      </c>
      <c r="F18" s="22">
        <v>40</v>
      </c>
      <c r="G18" s="23">
        <f t="shared" si="0"/>
        <v>5850</v>
      </c>
    </row>
    <row r="19" spans="1:7" s="14" customFormat="1" ht="24.95" customHeight="1">
      <c r="A19" s="87" t="s">
        <v>25</v>
      </c>
      <c r="B19" s="21" t="s">
        <v>19</v>
      </c>
      <c r="C19" s="22">
        <v>3200</v>
      </c>
      <c r="D19" s="22">
        <v>400</v>
      </c>
      <c r="E19" s="22">
        <v>810</v>
      </c>
      <c r="F19" s="22">
        <v>40</v>
      </c>
      <c r="G19" s="23">
        <f t="shared" si="0"/>
        <v>4450</v>
      </c>
    </row>
    <row r="20" spans="1:7" s="14" customFormat="1" ht="24.95" customHeight="1">
      <c r="A20" s="88"/>
      <c r="B20" s="24" t="s">
        <v>20</v>
      </c>
      <c r="C20" s="22">
        <v>4000</v>
      </c>
      <c r="D20" s="22">
        <v>400</v>
      </c>
      <c r="E20" s="22">
        <v>810</v>
      </c>
      <c r="F20" s="22">
        <v>40</v>
      </c>
      <c r="G20" s="23">
        <f t="shared" si="0"/>
        <v>5250</v>
      </c>
    </row>
    <row r="21" spans="1:7" s="14" customFormat="1" ht="24.95" customHeight="1">
      <c r="A21" s="88"/>
      <c r="B21" s="24" t="s">
        <v>21</v>
      </c>
      <c r="C21" s="22">
        <v>4600</v>
      </c>
      <c r="D21" s="22">
        <v>400</v>
      </c>
      <c r="E21" s="22">
        <v>810</v>
      </c>
      <c r="F21" s="22">
        <v>40</v>
      </c>
      <c r="G21" s="23">
        <f t="shared" si="0"/>
        <v>5850</v>
      </c>
    </row>
    <row r="22" spans="1:7" s="14" customFormat="1" ht="24.95" customHeight="1">
      <c r="A22" s="87" t="s">
        <v>26</v>
      </c>
      <c r="B22" s="21" t="s">
        <v>19</v>
      </c>
      <c r="C22" s="22">
        <v>2800</v>
      </c>
      <c r="D22" s="22">
        <v>400</v>
      </c>
      <c r="E22" s="22">
        <v>810</v>
      </c>
      <c r="F22" s="22">
        <v>40</v>
      </c>
      <c r="G22" s="23">
        <f t="shared" si="0"/>
        <v>4050</v>
      </c>
    </row>
    <row r="23" spans="1:7" s="14" customFormat="1" ht="24.95" customHeight="1">
      <c r="A23" s="87"/>
      <c r="B23" s="24" t="s">
        <v>20</v>
      </c>
      <c r="C23" s="22">
        <v>3600</v>
      </c>
      <c r="D23" s="22">
        <v>400</v>
      </c>
      <c r="E23" s="22">
        <v>810</v>
      </c>
      <c r="F23" s="22">
        <v>40</v>
      </c>
      <c r="G23" s="23">
        <f t="shared" si="0"/>
        <v>4850</v>
      </c>
    </row>
    <row r="24" spans="1:7" s="14" customFormat="1" ht="24.95" customHeight="1">
      <c r="A24" s="87"/>
      <c r="B24" s="24" t="s">
        <v>21</v>
      </c>
      <c r="C24" s="22">
        <v>4000</v>
      </c>
      <c r="D24" s="22">
        <v>400</v>
      </c>
      <c r="E24" s="22">
        <v>810</v>
      </c>
      <c r="F24" s="22">
        <v>40</v>
      </c>
      <c r="G24" s="23">
        <f t="shared" si="0"/>
        <v>5250</v>
      </c>
    </row>
    <row r="25" spans="1:7" s="14" customFormat="1" ht="24.95" customHeight="1">
      <c r="A25" s="87" t="s">
        <v>27</v>
      </c>
      <c r="B25" s="21" t="s">
        <v>19</v>
      </c>
      <c r="C25" s="22">
        <v>2800</v>
      </c>
      <c r="D25" s="22">
        <v>400</v>
      </c>
      <c r="E25" s="22">
        <v>810</v>
      </c>
      <c r="F25" s="22">
        <v>40</v>
      </c>
      <c r="G25" s="23">
        <f t="shared" si="0"/>
        <v>4050</v>
      </c>
    </row>
    <row r="26" spans="1:7" s="14" customFormat="1" ht="24.95" customHeight="1">
      <c r="A26" s="88"/>
      <c r="B26" s="24" t="s">
        <v>20</v>
      </c>
      <c r="C26" s="22">
        <v>3600</v>
      </c>
      <c r="D26" s="22">
        <v>400</v>
      </c>
      <c r="E26" s="22">
        <v>810</v>
      </c>
      <c r="F26" s="22">
        <v>40</v>
      </c>
      <c r="G26" s="23">
        <f t="shared" si="0"/>
        <v>4850</v>
      </c>
    </row>
    <row r="27" spans="1:7" s="14" customFormat="1" ht="24.95" customHeight="1">
      <c r="A27" s="88"/>
      <c r="B27" s="24" t="s">
        <v>21</v>
      </c>
      <c r="C27" s="22">
        <v>4000</v>
      </c>
      <c r="D27" s="22">
        <v>400</v>
      </c>
      <c r="E27" s="22">
        <v>810</v>
      </c>
      <c r="F27" s="22">
        <v>40</v>
      </c>
      <c r="G27" s="23">
        <f t="shared" si="0"/>
        <v>5250</v>
      </c>
    </row>
    <row r="28" spans="1:7" s="14" customFormat="1">
      <c r="A28" s="16"/>
      <c r="B28" s="17"/>
      <c r="C28" s="16"/>
      <c r="D28" s="16"/>
      <c r="E28" s="16"/>
      <c r="F28" s="16"/>
      <c r="G28" s="16"/>
    </row>
    <row r="29" spans="1:7" s="14" customFormat="1">
      <c r="A29" s="86" t="s">
        <v>260</v>
      </c>
      <c r="B29" s="86"/>
      <c r="C29" s="86"/>
      <c r="D29" s="86"/>
      <c r="E29" s="86"/>
      <c r="F29" s="86"/>
      <c r="G29" s="86"/>
    </row>
    <row r="30" spans="1:7" s="14" customFormat="1">
      <c r="A30" s="79" t="s">
        <v>38</v>
      </c>
      <c r="B30" s="79"/>
      <c r="C30" s="25"/>
      <c r="D30" s="25"/>
      <c r="E30" s="25"/>
      <c r="F30" s="25"/>
      <c r="G30" s="25"/>
    </row>
    <row r="31" spans="1:7" s="14" customFormat="1">
      <c r="A31" s="26" t="s">
        <v>258</v>
      </c>
      <c r="B31" s="17"/>
      <c r="C31" s="16"/>
      <c r="D31" s="16"/>
      <c r="E31" s="16"/>
      <c r="F31" s="16"/>
      <c r="G31" s="16"/>
    </row>
    <row r="32" spans="1:7" s="14" customFormat="1">
      <c r="A32" s="26" t="s">
        <v>259</v>
      </c>
      <c r="B32" s="17"/>
      <c r="C32" s="16"/>
      <c r="D32" s="16"/>
      <c r="E32" s="16"/>
      <c r="F32" s="16"/>
      <c r="G32" s="16"/>
    </row>
    <row r="33" spans="1:7" s="14" customFormat="1">
      <c r="A33" s="16" t="s">
        <v>35</v>
      </c>
      <c r="B33" s="17"/>
      <c r="C33" s="16"/>
      <c r="D33" s="16" t="s">
        <v>37</v>
      </c>
      <c r="F33" s="16"/>
      <c r="G33" s="26" t="s">
        <v>36</v>
      </c>
    </row>
    <row r="36" spans="1:7" s="14" customFormat="1">
      <c r="B36" s="15"/>
    </row>
  </sheetData>
  <mergeCells count="9">
    <mergeCell ref="A22:A24"/>
    <mergeCell ref="A25:A27"/>
    <mergeCell ref="A29:G29"/>
    <mergeCell ref="A2:G2"/>
    <mergeCell ref="A6:A8"/>
    <mergeCell ref="A9:A11"/>
    <mergeCell ref="A12:A14"/>
    <mergeCell ref="A15:A18"/>
    <mergeCell ref="A19:A2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E20" sqref="E20"/>
    </sheetView>
  </sheetViews>
  <sheetFormatPr defaultRowHeight="13.5"/>
  <cols>
    <col min="1" max="1" width="8.875" style="4" customWidth="1"/>
    <col min="2" max="2" width="9" style="6" customWidth="1"/>
    <col min="3" max="3" width="9" style="4" customWidth="1"/>
    <col min="4" max="4" width="8.375" style="4" customWidth="1"/>
    <col min="5" max="5" width="8" style="4" customWidth="1"/>
    <col min="6" max="6" width="9.75" style="4" customWidth="1"/>
    <col min="7" max="7" width="29" style="4" customWidth="1"/>
    <col min="8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1" spans="1:7" s="14" customFormat="1" ht="20.25">
      <c r="A1" s="89" t="s">
        <v>156</v>
      </c>
      <c r="B1" s="89"/>
      <c r="C1" s="89"/>
      <c r="D1" s="89"/>
      <c r="E1" s="89"/>
      <c r="F1" s="89"/>
      <c r="G1" s="89"/>
    </row>
    <row r="2" spans="1:7" s="14" customFormat="1" ht="23.25" customHeight="1">
      <c r="A2" s="16" t="s">
        <v>157</v>
      </c>
      <c r="B2" s="17"/>
      <c r="C2" s="16"/>
      <c r="D2" s="16"/>
      <c r="E2" s="16"/>
      <c r="F2" s="16"/>
      <c r="G2" s="16"/>
    </row>
    <row r="3" spans="1:7" s="14" customFormat="1" ht="14.25">
      <c r="A3" s="16"/>
      <c r="B3" s="17"/>
      <c r="C3" s="16"/>
      <c r="D3" s="16"/>
      <c r="E3" s="16"/>
      <c r="F3" s="16"/>
      <c r="G3" s="18" t="s">
        <v>10</v>
      </c>
    </row>
    <row r="4" spans="1:7" s="14" customFormat="1" ht="24.95" customHeight="1">
      <c r="A4" s="19" t="s">
        <v>11</v>
      </c>
      <c r="B4" s="19" t="s">
        <v>12</v>
      </c>
      <c r="C4" s="19" t="s">
        <v>13</v>
      </c>
      <c r="D4" s="19" t="s">
        <v>14</v>
      </c>
      <c r="E4" s="20" t="s">
        <v>15</v>
      </c>
      <c r="F4" s="19" t="s">
        <v>16</v>
      </c>
      <c r="G4" s="20" t="s">
        <v>17</v>
      </c>
    </row>
    <row r="5" spans="1:7" s="14" customFormat="1" ht="24.95" customHeight="1">
      <c r="A5" s="87" t="s">
        <v>18</v>
      </c>
      <c r="B5" s="21" t="s">
        <v>19</v>
      </c>
      <c r="C5" s="22">
        <v>3200</v>
      </c>
      <c r="D5" s="22">
        <v>400</v>
      </c>
      <c r="E5" s="22">
        <v>1050</v>
      </c>
      <c r="F5" s="22">
        <v>280</v>
      </c>
      <c r="G5" s="23">
        <f t="shared" ref="G5:G26" si="0">SUM(C5:F5)</f>
        <v>4930</v>
      </c>
    </row>
    <row r="6" spans="1:7" s="14" customFormat="1" ht="24.95" customHeight="1">
      <c r="A6" s="87"/>
      <c r="B6" s="24" t="s">
        <v>20</v>
      </c>
      <c r="C6" s="22">
        <v>4400</v>
      </c>
      <c r="D6" s="22">
        <v>400</v>
      </c>
      <c r="E6" s="22">
        <v>1050</v>
      </c>
      <c r="F6" s="22">
        <v>280</v>
      </c>
      <c r="G6" s="23">
        <f t="shared" si="0"/>
        <v>6130</v>
      </c>
    </row>
    <row r="7" spans="1:7" s="14" customFormat="1" ht="24.95" customHeight="1">
      <c r="A7" s="87"/>
      <c r="B7" s="24" t="s">
        <v>21</v>
      </c>
      <c r="C7" s="22">
        <v>4600</v>
      </c>
      <c r="D7" s="22">
        <v>400</v>
      </c>
      <c r="E7" s="22">
        <v>1050</v>
      </c>
      <c r="F7" s="22">
        <v>280</v>
      </c>
      <c r="G7" s="23">
        <f t="shared" si="0"/>
        <v>6330</v>
      </c>
    </row>
    <row r="8" spans="1:7" s="14" customFormat="1" ht="24.95" customHeight="1">
      <c r="A8" s="87" t="s">
        <v>22</v>
      </c>
      <c r="B8" s="21" t="s">
        <v>19</v>
      </c>
      <c r="C8" s="22">
        <v>3200</v>
      </c>
      <c r="D8" s="22">
        <v>400</v>
      </c>
      <c r="E8" s="22">
        <v>1050</v>
      </c>
      <c r="F8" s="22">
        <v>280</v>
      </c>
      <c r="G8" s="23">
        <f t="shared" si="0"/>
        <v>4930</v>
      </c>
    </row>
    <row r="9" spans="1:7" s="14" customFormat="1" ht="24.95" customHeight="1">
      <c r="A9" s="87"/>
      <c r="B9" s="24" t="s">
        <v>20</v>
      </c>
      <c r="C9" s="22">
        <v>4000</v>
      </c>
      <c r="D9" s="22">
        <v>400</v>
      </c>
      <c r="E9" s="22">
        <v>1050</v>
      </c>
      <c r="F9" s="22">
        <v>280</v>
      </c>
      <c r="G9" s="23">
        <f t="shared" si="0"/>
        <v>5730</v>
      </c>
    </row>
    <row r="10" spans="1:7" s="14" customFormat="1" ht="24.95" customHeight="1">
      <c r="A10" s="87"/>
      <c r="B10" s="24" t="s">
        <v>21</v>
      </c>
      <c r="C10" s="22">
        <v>4600</v>
      </c>
      <c r="D10" s="22">
        <v>400</v>
      </c>
      <c r="E10" s="22">
        <v>1050</v>
      </c>
      <c r="F10" s="22">
        <v>280</v>
      </c>
      <c r="G10" s="23">
        <f t="shared" si="0"/>
        <v>6330</v>
      </c>
    </row>
    <row r="11" spans="1:7" s="14" customFormat="1" ht="24.95" customHeight="1">
      <c r="A11" s="87" t="s">
        <v>23</v>
      </c>
      <c r="B11" s="21" t="s">
        <v>19</v>
      </c>
      <c r="C11" s="22">
        <v>3200</v>
      </c>
      <c r="D11" s="22">
        <v>400</v>
      </c>
      <c r="E11" s="22">
        <v>1050</v>
      </c>
      <c r="F11" s="22">
        <v>280</v>
      </c>
      <c r="G11" s="23">
        <f t="shared" si="0"/>
        <v>4930</v>
      </c>
    </row>
    <row r="12" spans="1:7" s="14" customFormat="1" ht="24.95" customHeight="1">
      <c r="A12" s="87"/>
      <c r="B12" s="24" t="s">
        <v>20</v>
      </c>
      <c r="C12" s="22">
        <v>4000</v>
      </c>
      <c r="D12" s="22">
        <v>400</v>
      </c>
      <c r="E12" s="22">
        <v>1050</v>
      </c>
      <c r="F12" s="22">
        <v>280</v>
      </c>
      <c r="G12" s="23">
        <f t="shared" si="0"/>
        <v>5730</v>
      </c>
    </row>
    <row r="13" spans="1:7" s="14" customFormat="1" ht="24.95" customHeight="1">
      <c r="A13" s="87"/>
      <c r="B13" s="24" t="s">
        <v>21</v>
      </c>
      <c r="C13" s="22">
        <v>4600</v>
      </c>
      <c r="D13" s="22">
        <v>400</v>
      </c>
      <c r="E13" s="22">
        <v>1050</v>
      </c>
      <c r="F13" s="22">
        <v>280</v>
      </c>
      <c r="G13" s="23">
        <f t="shared" si="0"/>
        <v>6330</v>
      </c>
    </row>
    <row r="14" spans="1:7" s="14" customFormat="1" ht="24.95" customHeight="1">
      <c r="A14" s="87" t="s">
        <v>24</v>
      </c>
      <c r="B14" s="21" t="s">
        <v>19</v>
      </c>
      <c r="C14" s="22">
        <v>3200</v>
      </c>
      <c r="D14" s="22">
        <v>400</v>
      </c>
      <c r="E14" s="22">
        <v>1050</v>
      </c>
      <c r="F14" s="22">
        <v>280</v>
      </c>
      <c r="G14" s="23">
        <f t="shared" si="0"/>
        <v>4930</v>
      </c>
    </row>
    <row r="15" spans="1:7" s="14" customFormat="1" ht="24.95" customHeight="1">
      <c r="A15" s="87"/>
      <c r="B15" s="21" t="s">
        <v>30</v>
      </c>
      <c r="C15" s="22">
        <v>3800</v>
      </c>
      <c r="D15" s="22">
        <v>400</v>
      </c>
      <c r="E15" s="22">
        <v>1050</v>
      </c>
      <c r="F15" s="22">
        <v>280</v>
      </c>
      <c r="G15" s="23">
        <f t="shared" si="0"/>
        <v>5530</v>
      </c>
    </row>
    <row r="16" spans="1:7" s="14" customFormat="1" ht="24.95" customHeight="1">
      <c r="A16" s="87"/>
      <c r="B16" s="24" t="s">
        <v>20</v>
      </c>
      <c r="C16" s="22">
        <v>4000</v>
      </c>
      <c r="D16" s="22">
        <v>400</v>
      </c>
      <c r="E16" s="22">
        <v>1050</v>
      </c>
      <c r="F16" s="22">
        <v>280</v>
      </c>
      <c r="G16" s="23">
        <f t="shared" si="0"/>
        <v>5730</v>
      </c>
    </row>
    <row r="17" spans="1:7" s="14" customFormat="1" ht="24.95" customHeight="1">
      <c r="A17" s="87"/>
      <c r="B17" s="24" t="s">
        <v>21</v>
      </c>
      <c r="C17" s="22">
        <v>4600</v>
      </c>
      <c r="D17" s="22">
        <v>400</v>
      </c>
      <c r="E17" s="22">
        <v>1050</v>
      </c>
      <c r="F17" s="22">
        <v>280</v>
      </c>
      <c r="G17" s="23">
        <f t="shared" si="0"/>
        <v>6330</v>
      </c>
    </row>
    <row r="18" spans="1:7" s="14" customFormat="1" ht="24.95" customHeight="1">
      <c r="A18" s="87" t="s">
        <v>25</v>
      </c>
      <c r="B18" s="21" t="s">
        <v>19</v>
      </c>
      <c r="C18" s="22">
        <v>3200</v>
      </c>
      <c r="D18" s="22">
        <v>400</v>
      </c>
      <c r="E18" s="22">
        <v>1050</v>
      </c>
      <c r="F18" s="22">
        <v>280</v>
      </c>
      <c r="G18" s="23">
        <f t="shared" si="0"/>
        <v>4930</v>
      </c>
    </row>
    <row r="19" spans="1:7" s="14" customFormat="1" ht="24.95" customHeight="1">
      <c r="A19" s="88"/>
      <c r="B19" s="24" t="s">
        <v>20</v>
      </c>
      <c r="C19" s="22">
        <v>4000</v>
      </c>
      <c r="D19" s="22">
        <v>400</v>
      </c>
      <c r="E19" s="22">
        <v>1050</v>
      </c>
      <c r="F19" s="22">
        <v>280</v>
      </c>
      <c r="G19" s="23">
        <f t="shared" si="0"/>
        <v>5730</v>
      </c>
    </row>
    <row r="20" spans="1:7" s="14" customFormat="1" ht="24.95" customHeight="1">
      <c r="A20" s="88"/>
      <c r="B20" s="24" t="s">
        <v>21</v>
      </c>
      <c r="C20" s="22">
        <v>4600</v>
      </c>
      <c r="D20" s="22">
        <v>400</v>
      </c>
      <c r="E20" s="22">
        <v>1050</v>
      </c>
      <c r="F20" s="22">
        <v>280</v>
      </c>
      <c r="G20" s="23">
        <f t="shared" si="0"/>
        <v>6330</v>
      </c>
    </row>
    <row r="21" spans="1:7" s="14" customFormat="1" ht="24.95" customHeight="1">
      <c r="A21" s="87" t="s">
        <v>26</v>
      </c>
      <c r="B21" s="21" t="s">
        <v>19</v>
      </c>
      <c r="C21" s="22">
        <v>2800</v>
      </c>
      <c r="D21" s="22">
        <v>400</v>
      </c>
      <c r="E21" s="22">
        <v>1050</v>
      </c>
      <c r="F21" s="22">
        <v>180</v>
      </c>
      <c r="G21" s="23">
        <f t="shared" si="0"/>
        <v>4430</v>
      </c>
    </row>
    <row r="22" spans="1:7" s="14" customFormat="1" ht="24.95" customHeight="1">
      <c r="A22" s="87"/>
      <c r="B22" s="24" t="s">
        <v>20</v>
      </c>
      <c r="C22" s="22">
        <v>3600</v>
      </c>
      <c r="D22" s="22">
        <v>400</v>
      </c>
      <c r="E22" s="22">
        <v>1050</v>
      </c>
      <c r="F22" s="22">
        <v>180</v>
      </c>
      <c r="G22" s="23">
        <f t="shared" si="0"/>
        <v>5230</v>
      </c>
    </row>
    <row r="23" spans="1:7" s="14" customFormat="1" ht="24.95" customHeight="1">
      <c r="A23" s="87"/>
      <c r="B23" s="24" t="s">
        <v>21</v>
      </c>
      <c r="C23" s="22">
        <v>4000</v>
      </c>
      <c r="D23" s="22">
        <v>400</v>
      </c>
      <c r="E23" s="22">
        <v>1050</v>
      </c>
      <c r="F23" s="22">
        <v>180</v>
      </c>
      <c r="G23" s="23">
        <f t="shared" si="0"/>
        <v>5630</v>
      </c>
    </row>
    <row r="24" spans="1:7" s="14" customFormat="1" ht="24.95" customHeight="1">
      <c r="A24" s="87" t="s">
        <v>27</v>
      </c>
      <c r="B24" s="21" t="s">
        <v>19</v>
      </c>
      <c r="C24" s="22">
        <v>2800</v>
      </c>
      <c r="D24" s="22">
        <v>400</v>
      </c>
      <c r="E24" s="22">
        <v>1050</v>
      </c>
      <c r="F24" s="22">
        <v>180</v>
      </c>
      <c r="G24" s="23">
        <f t="shared" si="0"/>
        <v>4430</v>
      </c>
    </row>
    <row r="25" spans="1:7" s="14" customFormat="1" ht="24.95" customHeight="1">
      <c r="A25" s="88"/>
      <c r="B25" s="24" t="s">
        <v>20</v>
      </c>
      <c r="C25" s="22">
        <v>3600</v>
      </c>
      <c r="D25" s="22">
        <v>400</v>
      </c>
      <c r="E25" s="22">
        <v>1050</v>
      </c>
      <c r="F25" s="22">
        <v>180</v>
      </c>
      <c r="G25" s="23">
        <f t="shared" si="0"/>
        <v>5230</v>
      </c>
    </row>
    <row r="26" spans="1:7" s="14" customFormat="1" ht="24.95" customHeight="1">
      <c r="A26" s="88"/>
      <c r="B26" s="24" t="s">
        <v>21</v>
      </c>
      <c r="C26" s="22">
        <v>4000</v>
      </c>
      <c r="D26" s="22">
        <v>400</v>
      </c>
      <c r="E26" s="22">
        <v>1050</v>
      </c>
      <c r="F26" s="22">
        <v>180</v>
      </c>
      <c r="G26" s="23">
        <f t="shared" si="0"/>
        <v>5630</v>
      </c>
    </row>
    <row r="27" spans="1:7" s="14" customFormat="1">
      <c r="A27" s="16"/>
      <c r="B27" s="17"/>
      <c r="C27" s="16"/>
      <c r="D27" s="16"/>
      <c r="E27" s="16"/>
      <c r="F27" s="16"/>
      <c r="G27" s="16"/>
    </row>
    <row r="28" spans="1:7" s="14" customFormat="1">
      <c r="A28" s="86" t="s">
        <v>159</v>
      </c>
      <c r="B28" s="86"/>
      <c r="C28" s="86"/>
      <c r="D28" s="86"/>
      <c r="E28" s="86"/>
      <c r="F28" s="86"/>
      <c r="G28" s="86"/>
    </row>
    <row r="29" spans="1:7" s="14" customFormat="1">
      <c r="A29" s="61" t="s">
        <v>38</v>
      </c>
      <c r="B29" s="61"/>
      <c r="C29" s="25"/>
      <c r="D29" s="25"/>
      <c r="E29" s="25"/>
      <c r="F29" s="25"/>
      <c r="G29" s="25"/>
    </row>
    <row r="30" spans="1:7" s="14" customFormat="1">
      <c r="A30" s="26" t="s">
        <v>253</v>
      </c>
      <c r="B30" s="17"/>
      <c r="C30" s="16"/>
      <c r="D30" s="16"/>
      <c r="E30" s="16"/>
      <c r="F30" s="16"/>
      <c r="G30" s="16"/>
    </row>
    <row r="31" spans="1:7" s="14" customFormat="1">
      <c r="A31" s="26" t="s">
        <v>254</v>
      </c>
      <c r="B31" s="17"/>
      <c r="C31" s="16"/>
      <c r="D31" s="16"/>
      <c r="E31" s="16"/>
      <c r="F31" s="16"/>
      <c r="G31" s="16"/>
    </row>
    <row r="32" spans="1:7" s="14" customFormat="1">
      <c r="A32" s="26" t="s">
        <v>118</v>
      </c>
      <c r="B32" s="17"/>
      <c r="C32" s="16"/>
      <c r="D32" s="16"/>
      <c r="E32" s="16"/>
      <c r="F32" s="16"/>
      <c r="G32" s="16"/>
    </row>
    <row r="33" spans="1:7" s="14" customFormat="1">
      <c r="A33" s="26" t="s">
        <v>158</v>
      </c>
      <c r="B33" s="17"/>
      <c r="C33" s="16"/>
      <c r="D33" s="16"/>
      <c r="E33" s="16"/>
      <c r="F33" s="16"/>
      <c r="G33" s="16"/>
    </row>
    <row r="34" spans="1:7" s="14" customFormat="1">
      <c r="A34" s="16" t="s">
        <v>35</v>
      </c>
      <c r="B34" s="17"/>
      <c r="C34" s="16"/>
      <c r="D34" s="16" t="s">
        <v>37</v>
      </c>
      <c r="F34" s="16"/>
      <c r="G34" s="26" t="s">
        <v>36</v>
      </c>
    </row>
    <row r="37" spans="1:7" s="14" customFormat="1">
      <c r="B37" s="15"/>
    </row>
  </sheetData>
  <mergeCells count="9">
    <mergeCell ref="A21:A23"/>
    <mergeCell ref="A24:A26"/>
    <mergeCell ref="A28:G28"/>
    <mergeCell ref="A1:G1"/>
    <mergeCell ref="A5:A7"/>
    <mergeCell ref="A8:A10"/>
    <mergeCell ref="A11:A13"/>
    <mergeCell ref="A14:A17"/>
    <mergeCell ref="A18:A20"/>
  </mergeCells>
  <phoneticPr fontId="1" type="noConversion"/>
  <printOptions horizontalCentered="1"/>
  <pageMargins left="0.47244094488188981" right="0.47244094488188981" top="0.39370078740157483" bottom="0.39370078740157483" header="0.31496062992125984" footer="0.31496062992125984"/>
  <pageSetup paperSize="9" orientation="portrait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topLeftCell="A58" workbookViewId="0">
      <selection activeCell="K44" sqref="K44"/>
    </sheetView>
  </sheetViews>
  <sheetFormatPr defaultRowHeight="13.5"/>
  <cols>
    <col min="1" max="1" width="4.625" style="78" customWidth="1"/>
    <col min="2" max="2" width="7.625" style="77" customWidth="1"/>
    <col min="3" max="3" width="13.625" style="77" customWidth="1"/>
    <col min="4" max="4" width="7.375" style="64" customWidth="1"/>
    <col min="5" max="5" width="5.625" style="64" customWidth="1"/>
    <col min="6" max="6" width="6.875" style="64" customWidth="1"/>
    <col min="7" max="7" width="7.125" style="64" customWidth="1"/>
    <col min="8" max="8" width="7.625" style="76" customWidth="1"/>
    <col min="9" max="9" width="17.25" style="77" customWidth="1"/>
    <col min="10" max="16384" width="9" style="64"/>
  </cols>
  <sheetData>
    <row r="1" spans="1:9" ht="25.5" customHeight="1">
      <c r="A1" s="91" t="s">
        <v>203</v>
      </c>
      <c r="B1" s="92"/>
      <c r="C1" s="92"/>
      <c r="D1" s="92"/>
      <c r="E1" s="92"/>
      <c r="F1" s="92"/>
      <c r="G1" s="92"/>
      <c r="H1" s="92"/>
      <c r="I1" s="93"/>
    </row>
    <row r="2" spans="1:9" ht="25.5" customHeight="1">
      <c r="A2" s="91" t="s">
        <v>160</v>
      </c>
      <c r="B2" s="92"/>
      <c r="C2" s="92"/>
      <c r="D2" s="92"/>
      <c r="E2" s="92"/>
      <c r="F2" s="92"/>
      <c r="G2" s="92"/>
      <c r="H2" s="92"/>
      <c r="I2" s="93"/>
    </row>
    <row r="3" spans="1:9" ht="25.5" customHeight="1">
      <c r="A3" s="65" t="s">
        <v>161</v>
      </c>
      <c r="B3" s="66" t="s">
        <v>162</v>
      </c>
      <c r="C3" s="66" t="s">
        <v>204</v>
      </c>
      <c r="D3" s="65" t="s">
        <v>163</v>
      </c>
      <c r="E3" s="65" t="s">
        <v>164</v>
      </c>
      <c r="F3" s="65" t="s">
        <v>205</v>
      </c>
      <c r="G3" s="65" t="s">
        <v>165</v>
      </c>
      <c r="H3" s="67" t="s">
        <v>166</v>
      </c>
      <c r="I3" s="68" t="s">
        <v>167</v>
      </c>
    </row>
    <row r="4" spans="1:9" ht="24" customHeight="1">
      <c r="A4" s="69">
        <v>1</v>
      </c>
      <c r="B4" s="70" t="s">
        <v>32</v>
      </c>
      <c r="C4" s="70" t="s">
        <v>168</v>
      </c>
      <c r="D4" s="69">
        <v>4600</v>
      </c>
      <c r="E4" s="69">
        <v>183</v>
      </c>
      <c r="F4" s="69">
        <v>800</v>
      </c>
      <c r="G4" s="69">
        <v>40</v>
      </c>
      <c r="H4" s="71">
        <f>SUM(D4:G4)</f>
        <v>5623</v>
      </c>
      <c r="I4" s="72"/>
    </row>
    <row r="5" spans="1:9" ht="24" customHeight="1">
      <c r="A5" s="69">
        <v>2</v>
      </c>
      <c r="B5" s="70" t="s">
        <v>206</v>
      </c>
      <c r="C5" s="70" t="s">
        <v>169</v>
      </c>
      <c r="D5" s="69">
        <v>4000</v>
      </c>
      <c r="E5" s="69">
        <v>321</v>
      </c>
      <c r="F5" s="69">
        <v>800</v>
      </c>
      <c r="G5" s="69">
        <v>40</v>
      </c>
      <c r="H5" s="71">
        <f t="shared" ref="H5:H56" si="0">SUM(D5:G5)</f>
        <v>5161</v>
      </c>
      <c r="I5" s="70"/>
    </row>
    <row r="6" spans="1:9" ht="24" customHeight="1">
      <c r="A6" s="69">
        <v>3</v>
      </c>
      <c r="B6" s="70" t="s">
        <v>206</v>
      </c>
      <c r="C6" s="70" t="s">
        <v>170</v>
      </c>
      <c r="D6" s="69">
        <v>4000</v>
      </c>
      <c r="E6" s="69">
        <v>325</v>
      </c>
      <c r="F6" s="69">
        <v>800</v>
      </c>
      <c r="G6" s="69">
        <v>40</v>
      </c>
      <c r="H6" s="71">
        <f t="shared" si="0"/>
        <v>5165</v>
      </c>
      <c r="I6" s="70"/>
    </row>
    <row r="7" spans="1:9" ht="24" customHeight="1">
      <c r="A7" s="69">
        <v>4</v>
      </c>
      <c r="B7" s="70" t="s">
        <v>32</v>
      </c>
      <c r="C7" s="70" t="s">
        <v>171</v>
      </c>
      <c r="D7" s="69">
        <v>4000</v>
      </c>
      <c r="E7" s="69">
        <v>320</v>
      </c>
      <c r="F7" s="69">
        <v>800</v>
      </c>
      <c r="G7" s="69">
        <v>40</v>
      </c>
      <c r="H7" s="71">
        <f t="shared" si="0"/>
        <v>5160</v>
      </c>
      <c r="I7" s="70"/>
    </row>
    <row r="8" spans="1:9" ht="24" customHeight="1">
      <c r="A8" s="69">
        <v>5</v>
      </c>
      <c r="B8" s="70" t="s">
        <v>32</v>
      </c>
      <c r="C8" s="70" t="s">
        <v>207</v>
      </c>
      <c r="D8" s="69">
        <v>4000</v>
      </c>
      <c r="E8" s="69">
        <v>306</v>
      </c>
      <c r="F8" s="69">
        <v>800</v>
      </c>
      <c r="G8" s="69">
        <v>40</v>
      </c>
      <c r="H8" s="71">
        <f t="shared" si="0"/>
        <v>5146</v>
      </c>
      <c r="I8" s="70"/>
    </row>
    <row r="9" spans="1:9" ht="24" customHeight="1">
      <c r="A9" s="69">
        <v>6</v>
      </c>
      <c r="B9" s="70" t="s">
        <v>208</v>
      </c>
      <c r="C9" s="70" t="s">
        <v>172</v>
      </c>
      <c r="D9" s="69">
        <v>4000</v>
      </c>
      <c r="E9" s="69">
        <v>308</v>
      </c>
      <c r="F9" s="69">
        <v>800</v>
      </c>
      <c r="G9" s="69">
        <v>40</v>
      </c>
      <c r="H9" s="71">
        <f t="shared" si="0"/>
        <v>5148</v>
      </c>
      <c r="I9" s="70"/>
    </row>
    <row r="10" spans="1:9" ht="24" customHeight="1">
      <c r="A10" s="69">
        <v>7</v>
      </c>
      <c r="B10" s="70" t="s">
        <v>32</v>
      </c>
      <c r="C10" s="70" t="s">
        <v>173</v>
      </c>
      <c r="D10" s="69">
        <v>4000</v>
      </c>
      <c r="E10" s="69">
        <v>285</v>
      </c>
      <c r="F10" s="69">
        <v>800</v>
      </c>
      <c r="G10" s="69">
        <v>40</v>
      </c>
      <c r="H10" s="71">
        <f t="shared" si="0"/>
        <v>5125</v>
      </c>
      <c r="I10" s="70"/>
    </row>
    <row r="11" spans="1:9" ht="24" customHeight="1">
      <c r="A11" s="69">
        <v>8</v>
      </c>
      <c r="B11" s="70" t="s">
        <v>32</v>
      </c>
      <c r="C11" s="70" t="s">
        <v>174</v>
      </c>
      <c r="D11" s="69">
        <v>4000</v>
      </c>
      <c r="E11" s="69">
        <v>284</v>
      </c>
      <c r="F11" s="69">
        <v>800</v>
      </c>
      <c r="G11" s="69">
        <v>40</v>
      </c>
      <c r="H11" s="71">
        <f t="shared" si="0"/>
        <v>5124</v>
      </c>
      <c r="I11" s="70"/>
    </row>
    <row r="12" spans="1:9" ht="24" customHeight="1">
      <c r="A12" s="69">
        <v>9</v>
      </c>
      <c r="B12" s="70" t="s">
        <v>206</v>
      </c>
      <c r="C12" s="70" t="s">
        <v>175</v>
      </c>
      <c r="D12" s="69">
        <v>4000</v>
      </c>
      <c r="E12" s="69">
        <v>102</v>
      </c>
      <c r="F12" s="69">
        <v>800</v>
      </c>
      <c r="G12" s="69">
        <v>40</v>
      </c>
      <c r="H12" s="71">
        <f t="shared" si="0"/>
        <v>4942</v>
      </c>
      <c r="I12" s="73" t="s">
        <v>209</v>
      </c>
    </row>
    <row r="13" spans="1:9" ht="44.25" customHeight="1">
      <c r="A13" s="69">
        <v>10</v>
      </c>
      <c r="B13" s="70" t="s">
        <v>206</v>
      </c>
      <c r="C13" s="70" t="s">
        <v>176</v>
      </c>
      <c r="D13" s="69">
        <v>4000</v>
      </c>
      <c r="E13" s="69">
        <v>100</v>
      </c>
      <c r="F13" s="69">
        <v>800</v>
      </c>
      <c r="G13" s="69">
        <v>40</v>
      </c>
      <c r="H13" s="71">
        <f t="shared" si="0"/>
        <v>4940</v>
      </c>
      <c r="I13" s="73" t="s">
        <v>177</v>
      </c>
    </row>
    <row r="14" spans="1:9" ht="33" customHeight="1">
      <c r="A14" s="69">
        <v>11</v>
      </c>
      <c r="B14" s="70" t="s">
        <v>206</v>
      </c>
      <c r="C14" s="70" t="s">
        <v>178</v>
      </c>
      <c r="D14" s="69">
        <v>4000</v>
      </c>
      <c r="E14" s="69">
        <v>100</v>
      </c>
      <c r="F14" s="69">
        <v>800</v>
      </c>
      <c r="G14" s="69">
        <v>40</v>
      </c>
      <c r="H14" s="71">
        <f t="shared" si="0"/>
        <v>4940</v>
      </c>
      <c r="I14" s="73" t="s">
        <v>179</v>
      </c>
    </row>
    <row r="15" spans="1:9" ht="24" customHeight="1">
      <c r="A15" s="69">
        <v>12</v>
      </c>
      <c r="B15" s="70" t="s">
        <v>32</v>
      </c>
      <c r="C15" s="70" t="s">
        <v>210</v>
      </c>
      <c r="D15" s="69">
        <v>4000</v>
      </c>
      <c r="E15" s="69">
        <v>257</v>
      </c>
      <c r="F15" s="69">
        <v>800</v>
      </c>
      <c r="G15" s="69">
        <v>40</v>
      </c>
      <c r="H15" s="71">
        <f t="shared" si="0"/>
        <v>5097</v>
      </c>
      <c r="I15" s="70"/>
    </row>
    <row r="16" spans="1:9" ht="24" customHeight="1">
      <c r="A16" s="69">
        <v>13</v>
      </c>
      <c r="B16" s="70" t="s">
        <v>206</v>
      </c>
      <c r="C16" s="70" t="s">
        <v>211</v>
      </c>
      <c r="D16" s="69">
        <v>3200</v>
      </c>
      <c r="E16" s="69">
        <v>170</v>
      </c>
      <c r="F16" s="69">
        <v>800</v>
      </c>
      <c r="G16" s="69">
        <v>40</v>
      </c>
      <c r="H16" s="71">
        <f t="shared" si="0"/>
        <v>4210</v>
      </c>
      <c r="I16" s="70"/>
    </row>
    <row r="17" spans="1:9" ht="24" customHeight="1">
      <c r="A17" s="69">
        <v>14</v>
      </c>
      <c r="B17" s="70" t="s">
        <v>32</v>
      </c>
      <c r="C17" s="70" t="s">
        <v>212</v>
      </c>
      <c r="D17" s="69">
        <v>3200</v>
      </c>
      <c r="E17" s="69">
        <v>125</v>
      </c>
      <c r="F17" s="69">
        <v>800</v>
      </c>
      <c r="G17" s="69">
        <v>40</v>
      </c>
      <c r="H17" s="71">
        <f t="shared" si="0"/>
        <v>4165</v>
      </c>
      <c r="I17" s="70"/>
    </row>
    <row r="18" spans="1:9" ht="24" customHeight="1">
      <c r="A18" s="69">
        <v>15</v>
      </c>
      <c r="B18" s="70" t="s">
        <v>32</v>
      </c>
      <c r="C18" s="70" t="s">
        <v>180</v>
      </c>
      <c r="D18" s="69">
        <v>3200</v>
      </c>
      <c r="E18" s="69">
        <v>238</v>
      </c>
      <c r="F18" s="69">
        <v>800</v>
      </c>
      <c r="G18" s="69">
        <v>40</v>
      </c>
      <c r="H18" s="71">
        <f t="shared" si="0"/>
        <v>4278</v>
      </c>
      <c r="I18" s="70"/>
    </row>
    <row r="19" spans="1:9" ht="24" customHeight="1">
      <c r="A19" s="69">
        <v>16</v>
      </c>
      <c r="B19" s="70" t="s">
        <v>4</v>
      </c>
      <c r="C19" s="70" t="s">
        <v>181</v>
      </c>
      <c r="D19" s="69">
        <v>4600</v>
      </c>
      <c r="E19" s="69">
        <v>-50</v>
      </c>
      <c r="F19" s="69">
        <v>800</v>
      </c>
      <c r="G19" s="69">
        <v>40</v>
      </c>
      <c r="H19" s="71">
        <f t="shared" si="0"/>
        <v>5390</v>
      </c>
      <c r="I19" s="70"/>
    </row>
    <row r="20" spans="1:9" ht="24" customHeight="1">
      <c r="A20" s="69">
        <v>17</v>
      </c>
      <c r="B20" s="70" t="s">
        <v>213</v>
      </c>
      <c r="C20" s="72" t="s">
        <v>182</v>
      </c>
      <c r="D20" s="69">
        <v>4600</v>
      </c>
      <c r="E20" s="69">
        <v>-135</v>
      </c>
      <c r="F20" s="69">
        <v>800</v>
      </c>
      <c r="G20" s="69">
        <v>40</v>
      </c>
      <c r="H20" s="71">
        <f t="shared" si="0"/>
        <v>5305</v>
      </c>
      <c r="I20" s="70" t="s">
        <v>214</v>
      </c>
    </row>
    <row r="21" spans="1:9" ht="24" customHeight="1">
      <c r="A21" s="69">
        <v>18</v>
      </c>
      <c r="B21" s="70" t="s">
        <v>215</v>
      </c>
      <c r="C21" s="70" t="s">
        <v>216</v>
      </c>
      <c r="D21" s="69">
        <v>4000</v>
      </c>
      <c r="E21" s="69">
        <v>21</v>
      </c>
      <c r="F21" s="69">
        <v>800</v>
      </c>
      <c r="G21" s="69">
        <v>40</v>
      </c>
      <c r="H21" s="71">
        <f t="shared" si="0"/>
        <v>4861</v>
      </c>
      <c r="I21" s="70"/>
    </row>
    <row r="22" spans="1:9" ht="24" customHeight="1">
      <c r="A22" s="69">
        <v>19</v>
      </c>
      <c r="B22" s="70" t="s">
        <v>215</v>
      </c>
      <c r="C22" s="70" t="s">
        <v>183</v>
      </c>
      <c r="D22" s="69">
        <v>4000</v>
      </c>
      <c r="E22" s="69">
        <v>23</v>
      </c>
      <c r="F22" s="69">
        <v>800</v>
      </c>
      <c r="G22" s="69">
        <v>40</v>
      </c>
      <c r="H22" s="71">
        <f t="shared" si="0"/>
        <v>4863</v>
      </c>
      <c r="I22" s="70"/>
    </row>
    <row r="23" spans="1:9" ht="24" customHeight="1">
      <c r="A23" s="69">
        <v>20</v>
      </c>
      <c r="B23" s="70" t="s">
        <v>4</v>
      </c>
      <c r="C23" s="70" t="s">
        <v>217</v>
      </c>
      <c r="D23" s="69">
        <v>4000</v>
      </c>
      <c r="E23" s="69">
        <v>21</v>
      </c>
      <c r="F23" s="69">
        <v>800</v>
      </c>
      <c r="G23" s="69">
        <v>40</v>
      </c>
      <c r="H23" s="71">
        <f t="shared" si="0"/>
        <v>4861</v>
      </c>
      <c r="I23" s="70"/>
    </row>
    <row r="24" spans="1:9" ht="24" customHeight="1">
      <c r="A24" s="69">
        <v>21</v>
      </c>
      <c r="B24" s="70" t="s">
        <v>4</v>
      </c>
      <c r="C24" s="70" t="s">
        <v>218</v>
      </c>
      <c r="D24" s="69">
        <v>4000</v>
      </c>
      <c r="E24" s="69">
        <v>171</v>
      </c>
      <c r="F24" s="69">
        <v>800</v>
      </c>
      <c r="G24" s="69">
        <v>40</v>
      </c>
      <c r="H24" s="71">
        <f t="shared" si="0"/>
        <v>5011</v>
      </c>
      <c r="I24" s="70"/>
    </row>
    <row r="25" spans="1:9" ht="24" customHeight="1">
      <c r="A25" s="69">
        <v>22</v>
      </c>
      <c r="B25" s="70" t="s">
        <v>213</v>
      </c>
      <c r="C25" s="70" t="s">
        <v>219</v>
      </c>
      <c r="D25" s="69">
        <v>4000</v>
      </c>
      <c r="E25" s="69">
        <v>19</v>
      </c>
      <c r="F25" s="69">
        <v>800</v>
      </c>
      <c r="G25" s="69">
        <v>40</v>
      </c>
      <c r="H25" s="71">
        <f t="shared" si="0"/>
        <v>4859</v>
      </c>
      <c r="I25" s="70"/>
    </row>
    <row r="26" spans="1:9" ht="24" customHeight="1">
      <c r="A26" s="69">
        <v>23</v>
      </c>
      <c r="B26" s="70" t="s">
        <v>215</v>
      </c>
      <c r="C26" s="70" t="s">
        <v>220</v>
      </c>
      <c r="D26" s="69">
        <v>3200</v>
      </c>
      <c r="E26" s="69">
        <v>144</v>
      </c>
      <c r="F26" s="69">
        <v>800</v>
      </c>
      <c r="G26" s="69">
        <v>40</v>
      </c>
      <c r="H26" s="71">
        <f t="shared" si="0"/>
        <v>4184</v>
      </c>
      <c r="I26" s="70"/>
    </row>
    <row r="27" spans="1:9" ht="24" customHeight="1">
      <c r="A27" s="69">
        <v>24</v>
      </c>
      <c r="B27" s="70" t="s">
        <v>215</v>
      </c>
      <c r="C27" s="70" t="s">
        <v>221</v>
      </c>
      <c r="D27" s="69">
        <v>3800</v>
      </c>
      <c r="E27" s="69">
        <v>68</v>
      </c>
      <c r="F27" s="69">
        <v>800</v>
      </c>
      <c r="G27" s="69">
        <v>40</v>
      </c>
      <c r="H27" s="71">
        <f t="shared" si="0"/>
        <v>4708</v>
      </c>
      <c r="I27" s="70"/>
    </row>
    <row r="28" spans="1:9" ht="27.75" customHeight="1">
      <c r="A28" s="69">
        <v>25</v>
      </c>
      <c r="B28" s="70" t="s">
        <v>222</v>
      </c>
      <c r="C28" s="70" t="s">
        <v>223</v>
      </c>
      <c r="D28" s="69">
        <v>3600</v>
      </c>
      <c r="E28" s="69">
        <v>165</v>
      </c>
      <c r="F28" s="69">
        <v>800</v>
      </c>
      <c r="G28" s="69">
        <v>40</v>
      </c>
      <c r="H28" s="71">
        <f t="shared" si="0"/>
        <v>4605</v>
      </c>
      <c r="I28" s="70"/>
    </row>
    <row r="29" spans="1:9" ht="24" customHeight="1">
      <c r="A29" s="69">
        <v>26</v>
      </c>
      <c r="B29" s="70" t="s">
        <v>224</v>
      </c>
      <c r="C29" s="70" t="s">
        <v>225</v>
      </c>
      <c r="D29" s="69">
        <v>3600</v>
      </c>
      <c r="E29" s="69">
        <v>97</v>
      </c>
      <c r="F29" s="69">
        <v>800</v>
      </c>
      <c r="G29" s="69">
        <v>40</v>
      </c>
      <c r="H29" s="71">
        <f t="shared" si="0"/>
        <v>4537</v>
      </c>
      <c r="I29" s="70"/>
    </row>
    <row r="30" spans="1:9" ht="24" customHeight="1">
      <c r="A30" s="69">
        <v>27</v>
      </c>
      <c r="B30" s="70" t="s">
        <v>222</v>
      </c>
      <c r="C30" s="70" t="s">
        <v>184</v>
      </c>
      <c r="D30" s="69">
        <v>3600</v>
      </c>
      <c r="E30" s="69">
        <v>98</v>
      </c>
      <c r="F30" s="69">
        <v>800</v>
      </c>
      <c r="G30" s="69">
        <v>40</v>
      </c>
      <c r="H30" s="71">
        <f t="shared" si="0"/>
        <v>4538</v>
      </c>
      <c r="I30" s="70"/>
    </row>
    <row r="31" spans="1:9" ht="18" customHeight="1">
      <c r="A31" s="69">
        <v>28</v>
      </c>
      <c r="B31" s="70" t="s">
        <v>6</v>
      </c>
      <c r="C31" s="70" t="s">
        <v>226</v>
      </c>
      <c r="D31" s="69">
        <v>2800</v>
      </c>
      <c r="E31" s="69">
        <v>140</v>
      </c>
      <c r="F31" s="69">
        <v>800</v>
      </c>
      <c r="G31" s="69">
        <v>40</v>
      </c>
      <c r="H31" s="71">
        <f t="shared" si="0"/>
        <v>3780</v>
      </c>
      <c r="I31" s="70"/>
    </row>
    <row r="32" spans="1:9" ht="24" customHeight="1">
      <c r="A32" s="69">
        <v>29</v>
      </c>
      <c r="B32" s="70" t="s">
        <v>222</v>
      </c>
      <c r="C32" s="70" t="s">
        <v>185</v>
      </c>
      <c r="D32" s="69">
        <v>2800</v>
      </c>
      <c r="E32" s="69">
        <v>117</v>
      </c>
      <c r="F32" s="69">
        <v>800</v>
      </c>
      <c r="G32" s="69">
        <v>40</v>
      </c>
      <c r="H32" s="71">
        <f t="shared" si="0"/>
        <v>3757</v>
      </c>
      <c r="I32" s="70"/>
    </row>
    <row r="33" spans="1:9" ht="24" customHeight="1">
      <c r="A33" s="69">
        <v>30</v>
      </c>
      <c r="B33" s="70" t="s">
        <v>224</v>
      </c>
      <c r="C33" s="70" t="s">
        <v>186</v>
      </c>
      <c r="D33" s="69">
        <v>2800</v>
      </c>
      <c r="E33" s="69">
        <v>115</v>
      </c>
      <c r="F33" s="69">
        <v>800</v>
      </c>
      <c r="G33" s="69">
        <v>40</v>
      </c>
      <c r="H33" s="71">
        <f t="shared" si="0"/>
        <v>3755</v>
      </c>
      <c r="I33" s="70"/>
    </row>
    <row r="34" spans="1:9" ht="24" customHeight="1">
      <c r="A34" s="69">
        <v>31</v>
      </c>
      <c r="B34" s="70" t="s">
        <v>227</v>
      </c>
      <c r="C34" s="70" t="s">
        <v>228</v>
      </c>
      <c r="D34" s="69">
        <v>2800</v>
      </c>
      <c r="E34" s="69">
        <v>82</v>
      </c>
      <c r="F34" s="69">
        <v>800</v>
      </c>
      <c r="G34" s="69">
        <v>40</v>
      </c>
      <c r="H34" s="71">
        <f t="shared" si="0"/>
        <v>3722</v>
      </c>
      <c r="I34" s="70"/>
    </row>
    <row r="35" spans="1:9" ht="24" customHeight="1">
      <c r="A35" s="69">
        <v>32</v>
      </c>
      <c r="B35" s="70" t="s">
        <v>222</v>
      </c>
      <c r="C35" s="70" t="s">
        <v>229</v>
      </c>
      <c r="D35" s="69">
        <v>2800</v>
      </c>
      <c r="E35" s="69">
        <v>123</v>
      </c>
      <c r="F35" s="69">
        <v>800</v>
      </c>
      <c r="G35" s="69">
        <v>40</v>
      </c>
      <c r="H35" s="71">
        <f t="shared" si="0"/>
        <v>3763</v>
      </c>
      <c r="I35" s="70"/>
    </row>
    <row r="36" spans="1:9" ht="24" customHeight="1">
      <c r="A36" s="69">
        <v>33</v>
      </c>
      <c r="B36" s="70" t="s">
        <v>230</v>
      </c>
      <c r="C36" s="70" t="s">
        <v>187</v>
      </c>
      <c r="D36" s="69">
        <v>4000</v>
      </c>
      <c r="E36" s="69">
        <v>93</v>
      </c>
      <c r="F36" s="69">
        <v>800</v>
      </c>
      <c r="G36" s="69">
        <v>40</v>
      </c>
      <c r="H36" s="71">
        <f t="shared" si="0"/>
        <v>4933</v>
      </c>
      <c r="I36" s="70"/>
    </row>
    <row r="37" spans="1:9" ht="24" customHeight="1">
      <c r="A37" s="69">
        <v>34</v>
      </c>
      <c r="B37" s="70" t="s">
        <v>29</v>
      </c>
      <c r="C37" s="70" t="s">
        <v>188</v>
      </c>
      <c r="D37" s="69">
        <v>4000</v>
      </c>
      <c r="E37" s="69">
        <v>94</v>
      </c>
      <c r="F37" s="69">
        <v>800</v>
      </c>
      <c r="G37" s="69">
        <v>40</v>
      </c>
      <c r="H37" s="71">
        <f t="shared" si="0"/>
        <v>4934</v>
      </c>
      <c r="I37" s="70"/>
    </row>
    <row r="38" spans="1:9" ht="24" customHeight="1">
      <c r="A38" s="69">
        <v>35</v>
      </c>
      <c r="B38" s="70" t="s">
        <v>231</v>
      </c>
      <c r="C38" s="72" t="s">
        <v>232</v>
      </c>
      <c r="D38" s="69">
        <v>4000</v>
      </c>
      <c r="E38" s="69">
        <v>109</v>
      </c>
      <c r="F38" s="69">
        <v>800</v>
      </c>
      <c r="G38" s="69">
        <v>40</v>
      </c>
      <c r="H38" s="71">
        <f t="shared" si="0"/>
        <v>4949</v>
      </c>
      <c r="I38" s="70"/>
    </row>
    <row r="39" spans="1:9" ht="15.75" customHeight="1">
      <c r="A39" s="69">
        <v>36</v>
      </c>
      <c r="B39" s="70" t="s">
        <v>231</v>
      </c>
      <c r="C39" s="70" t="s">
        <v>189</v>
      </c>
      <c r="D39" s="69">
        <v>3200</v>
      </c>
      <c r="E39" s="69">
        <v>193</v>
      </c>
      <c r="F39" s="69">
        <v>800</v>
      </c>
      <c r="G39" s="69">
        <v>40</v>
      </c>
      <c r="H39" s="71">
        <f t="shared" si="0"/>
        <v>4233</v>
      </c>
      <c r="I39" s="70"/>
    </row>
    <row r="40" spans="1:9" ht="32.25" customHeight="1">
      <c r="A40" s="69">
        <v>37</v>
      </c>
      <c r="B40" s="70" t="s">
        <v>233</v>
      </c>
      <c r="C40" s="70" t="s">
        <v>234</v>
      </c>
      <c r="D40" s="69">
        <v>4400</v>
      </c>
      <c r="E40" s="69">
        <v>212</v>
      </c>
      <c r="F40" s="69">
        <v>800</v>
      </c>
      <c r="G40" s="69">
        <v>40</v>
      </c>
      <c r="H40" s="71">
        <f t="shared" si="0"/>
        <v>5452</v>
      </c>
      <c r="I40" s="70"/>
    </row>
    <row r="41" spans="1:9" ht="24" customHeight="1">
      <c r="A41" s="69">
        <v>38</v>
      </c>
      <c r="B41" s="70" t="s">
        <v>190</v>
      </c>
      <c r="C41" s="70" t="s">
        <v>191</v>
      </c>
      <c r="D41" s="69">
        <v>4400</v>
      </c>
      <c r="E41" s="69">
        <v>171</v>
      </c>
      <c r="F41" s="69">
        <v>800</v>
      </c>
      <c r="G41" s="69">
        <v>40</v>
      </c>
      <c r="H41" s="71">
        <f t="shared" si="0"/>
        <v>5411</v>
      </c>
      <c r="I41" s="70"/>
    </row>
    <row r="42" spans="1:9" ht="24" customHeight="1">
      <c r="A42" s="69">
        <v>39</v>
      </c>
      <c r="B42" s="70" t="s">
        <v>235</v>
      </c>
      <c r="C42" s="70" t="s">
        <v>236</v>
      </c>
      <c r="D42" s="69">
        <v>4400</v>
      </c>
      <c r="E42" s="69">
        <v>131</v>
      </c>
      <c r="F42" s="69">
        <v>800</v>
      </c>
      <c r="G42" s="69">
        <v>40</v>
      </c>
      <c r="H42" s="71">
        <f t="shared" si="0"/>
        <v>5371</v>
      </c>
      <c r="I42" s="70"/>
    </row>
    <row r="43" spans="1:9" ht="24" customHeight="1">
      <c r="A43" s="69">
        <v>40</v>
      </c>
      <c r="B43" s="70" t="s">
        <v>190</v>
      </c>
      <c r="C43" s="70" t="s">
        <v>237</v>
      </c>
      <c r="D43" s="69">
        <v>4400</v>
      </c>
      <c r="E43" s="69">
        <v>121</v>
      </c>
      <c r="F43" s="69">
        <v>800</v>
      </c>
      <c r="G43" s="69">
        <v>40</v>
      </c>
      <c r="H43" s="71">
        <f t="shared" si="0"/>
        <v>5361</v>
      </c>
      <c r="I43" s="70"/>
    </row>
    <row r="44" spans="1:9" ht="24" customHeight="1">
      <c r="A44" s="69">
        <v>41</v>
      </c>
      <c r="B44" s="70" t="s">
        <v>192</v>
      </c>
      <c r="C44" s="70" t="s">
        <v>193</v>
      </c>
      <c r="D44" s="69">
        <v>3200</v>
      </c>
      <c r="E44" s="69">
        <v>233</v>
      </c>
      <c r="F44" s="69">
        <v>800</v>
      </c>
      <c r="G44" s="69">
        <v>40</v>
      </c>
      <c r="H44" s="71">
        <f t="shared" si="0"/>
        <v>4273</v>
      </c>
      <c r="I44" s="70"/>
    </row>
    <row r="45" spans="1:9" ht="21.75" customHeight="1">
      <c r="A45" s="69">
        <v>42</v>
      </c>
      <c r="B45" s="70" t="s">
        <v>190</v>
      </c>
      <c r="C45" s="70" t="s">
        <v>238</v>
      </c>
      <c r="D45" s="69">
        <v>3200</v>
      </c>
      <c r="E45" s="74">
        <v>233</v>
      </c>
      <c r="F45" s="69">
        <v>800</v>
      </c>
      <c r="G45" s="69">
        <v>40</v>
      </c>
      <c r="H45" s="71">
        <f t="shared" si="0"/>
        <v>4273</v>
      </c>
      <c r="I45" s="70"/>
    </row>
    <row r="46" spans="1:9" ht="27">
      <c r="A46" s="69">
        <v>43</v>
      </c>
      <c r="B46" s="75" t="s">
        <v>7</v>
      </c>
      <c r="C46" s="70" t="s">
        <v>239</v>
      </c>
      <c r="D46" s="69">
        <v>3600</v>
      </c>
      <c r="E46" s="74">
        <v>119</v>
      </c>
      <c r="F46" s="69">
        <v>800</v>
      </c>
      <c r="G46" s="69">
        <v>40</v>
      </c>
      <c r="H46" s="71">
        <f t="shared" si="0"/>
        <v>4559</v>
      </c>
      <c r="I46" s="70"/>
    </row>
    <row r="47" spans="1:9" ht="27">
      <c r="A47" s="69">
        <v>44</v>
      </c>
      <c r="B47" s="75" t="s">
        <v>194</v>
      </c>
      <c r="C47" s="70" t="s">
        <v>240</v>
      </c>
      <c r="D47" s="69">
        <v>3600</v>
      </c>
      <c r="E47" s="74">
        <v>-126</v>
      </c>
      <c r="F47" s="69">
        <v>800</v>
      </c>
      <c r="G47" s="69">
        <v>40</v>
      </c>
      <c r="H47" s="71">
        <f t="shared" si="0"/>
        <v>4314</v>
      </c>
      <c r="I47" s="70"/>
    </row>
    <row r="48" spans="1:9" ht="27">
      <c r="A48" s="69">
        <v>45</v>
      </c>
      <c r="B48" s="75" t="s">
        <v>241</v>
      </c>
      <c r="C48" s="70" t="s">
        <v>242</v>
      </c>
      <c r="D48" s="69">
        <v>2800</v>
      </c>
      <c r="E48" s="74">
        <v>209</v>
      </c>
      <c r="F48" s="69">
        <v>800</v>
      </c>
      <c r="G48" s="69">
        <v>40</v>
      </c>
      <c r="H48" s="71">
        <f t="shared" si="0"/>
        <v>3849</v>
      </c>
      <c r="I48" s="70"/>
    </row>
    <row r="49" spans="1:9" ht="19.5" customHeight="1">
      <c r="A49" s="69">
        <v>46</v>
      </c>
      <c r="B49" s="75" t="s">
        <v>194</v>
      </c>
      <c r="C49" s="70" t="s">
        <v>243</v>
      </c>
      <c r="D49" s="69">
        <v>2800</v>
      </c>
      <c r="E49" s="74">
        <v>82</v>
      </c>
      <c r="F49" s="69">
        <v>800</v>
      </c>
      <c r="G49" s="69">
        <v>40</v>
      </c>
      <c r="H49" s="71">
        <f t="shared" si="0"/>
        <v>3722</v>
      </c>
      <c r="I49" s="70"/>
    </row>
    <row r="50" spans="1:9" ht="27">
      <c r="A50" s="69">
        <v>47</v>
      </c>
      <c r="B50" s="70" t="s">
        <v>197</v>
      </c>
      <c r="C50" s="70" t="s">
        <v>195</v>
      </c>
      <c r="D50" s="69">
        <v>4000</v>
      </c>
      <c r="E50" s="69">
        <v>214</v>
      </c>
      <c r="F50" s="69">
        <v>800</v>
      </c>
      <c r="G50" s="69">
        <v>40</v>
      </c>
      <c r="H50" s="71">
        <f t="shared" si="0"/>
        <v>5054</v>
      </c>
      <c r="I50" s="70"/>
    </row>
    <row r="51" spans="1:9" ht="27">
      <c r="A51" s="69">
        <v>48</v>
      </c>
      <c r="B51" s="70" t="s">
        <v>197</v>
      </c>
      <c r="C51" s="70" t="s">
        <v>196</v>
      </c>
      <c r="D51" s="69">
        <v>4000</v>
      </c>
      <c r="E51" s="69">
        <v>113</v>
      </c>
      <c r="F51" s="69">
        <v>800</v>
      </c>
      <c r="G51" s="69">
        <v>40</v>
      </c>
      <c r="H51" s="71">
        <f t="shared" si="0"/>
        <v>4953</v>
      </c>
      <c r="I51" s="70"/>
    </row>
    <row r="52" spans="1:9" ht="21.75" customHeight="1">
      <c r="A52" s="69">
        <v>49</v>
      </c>
      <c r="B52" s="70" t="s">
        <v>197</v>
      </c>
      <c r="C52" s="70" t="s">
        <v>244</v>
      </c>
      <c r="D52" s="69">
        <v>4000</v>
      </c>
      <c r="E52" s="69">
        <v>-51</v>
      </c>
      <c r="F52" s="69">
        <v>800</v>
      </c>
      <c r="G52" s="69">
        <v>40</v>
      </c>
      <c r="H52" s="71">
        <f t="shared" si="0"/>
        <v>4789</v>
      </c>
      <c r="I52" s="70"/>
    </row>
    <row r="53" spans="1:9" ht="20.25" customHeight="1">
      <c r="A53" s="69">
        <v>50</v>
      </c>
      <c r="B53" s="70" t="s">
        <v>197</v>
      </c>
      <c r="C53" s="70" t="s">
        <v>198</v>
      </c>
      <c r="D53" s="69">
        <v>4000</v>
      </c>
      <c r="E53" s="69">
        <v>-56</v>
      </c>
      <c r="F53" s="69">
        <v>800</v>
      </c>
      <c r="G53" s="69">
        <v>40</v>
      </c>
      <c r="H53" s="71">
        <f t="shared" si="0"/>
        <v>4784</v>
      </c>
      <c r="I53" s="70"/>
    </row>
    <row r="54" spans="1:9" ht="27">
      <c r="A54" s="69">
        <v>51</v>
      </c>
      <c r="B54" s="70" t="s">
        <v>197</v>
      </c>
      <c r="C54" s="70" t="s">
        <v>199</v>
      </c>
      <c r="D54" s="69">
        <v>4000</v>
      </c>
      <c r="E54" s="69">
        <v>-46</v>
      </c>
      <c r="F54" s="69">
        <v>800</v>
      </c>
      <c r="G54" s="69">
        <v>40</v>
      </c>
      <c r="H54" s="71">
        <f t="shared" si="0"/>
        <v>4794</v>
      </c>
      <c r="I54" s="70"/>
    </row>
    <row r="55" spans="1:9" ht="23.25" customHeight="1">
      <c r="A55" s="69">
        <v>52</v>
      </c>
      <c r="B55" s="70" t="s">
        <v>197</v>
      </c>
      <c r="C55" s="70" t="s">
        <v>200</v>
      </c>
      <c r="D55" s="69">
        <v>3200</v>
      </c>
      <c r="E55" s="69">
        <v>252</v>
      </c>
      <c r="F55" s="69">
        <v>800</v>
      </c>
      <c r="G55" s="69">
        <v>40</v>
      </c>
      <c r="H55" s="71">
        <f t="shared" si="0"/>
        <v>4292</v>
      </c>
      <c r="I55" s="70"/>
    </row>
    <row r="56" spans="1:9" ht="21" customHeight="1">
      <c r="A56" s="69">
        <v>53</v>
      </c>
      <c r="B56" s="70" t="s">
        <v>197</v>
      </c>
      <c r="C56" s="70" t="s">
        <v>245</v>
      </c>
      <c r="D56" s="69">
        <v>3200</v>
      </c>
      <c r="E56" s="69">
        <v>53</v>
      </c>
      <c r="F56" s="69">
        <v>800</v>
      </c>
      <c r="G56" s="69">
        <v>40</v>
      </c>
      <c r="H56" s="71">
        <f t="shared" si="0"/>
        <v>4093</v>
      </c>
      <c r="I56" s="70"/>
    </row>
    <row r="57" spans="1:9">
      <c r="A57" s="62" t="s">
        <v>201</v>
      </c>
      <c r="B57" s="62"/>
      <c r="C57" s="62"/>
      <c r="D57" s="62"/>
      <c r="E57" s="62"/>
      <c r="F57" s="62"/>
      <c r="G57" s="62"/>
    </row>
    <row r="58" spans="1:9">
      <c r="A58" s="62" t="s">
        <v>202</v>
      </c>
      <c r="B58" s="62"/>
      <c r="C58" s="25"/>
      <c r="D58" s="25"/>
      <c r="E58" s="25"/>
      <c r="F58" s="25"/>
      <c r="G58" s="25"/>
    </row>
    <row r="59" spans="1:9">
      <c r="A59" s="26" t="s">
        <v>246</v>
      </c>
      <c r="B59" s="17"/>
      <c r="C59" s="16"/>
      <c r="D59" s="16"/>
      <c r="E59" s="16"/>
      <c r="F59" s="16"/>
      <c r="G59" s="16"/>
    </row>
    <row r="60" spans="1:9">
      <c r="A60" s="26" t="s">
        <v>247</v>
      </c>
      <c r="B60" s="17"/>
      <c r="C60" s="16"/>
      <c r="D60" s="16"/>
      <c r="E60" s="16"/>
      <c r="F60" s="16"/>
      <c r="G60" s="16"/>
    </row>
    <row r="61" spans="1:9">
      <c r="A61" s="16" t="s">
        <v>248</v>
      </c>
      <c r="B61" s="17"/>
      <c r="C61" s="16"/>
      <c r="D61" s="16" t="s">
        <v>249</v>
      </c>
      <c r="F61" s="14"/>
      <c r="G61" s="26" t="s">
        <v>250</v>
      </c>
      <c r="I61" s="77" t="s">
        <v>251</v>
      </c>
    </row>
    <row r="62" spans="1:9">
      <c r="A62" s="10"/>
      <c r="B62" s="11"/>
      <c r="C62" s="10"/>
      <c r="D62" s="10"/>
      <c r="E62" s="10"/>
      <c r="F62" s="10"/>
      <c r="G62" s="10"/>
    </row>
    <row r="64" spans="1:9">
      <c r="A64" s="94"/>
      <c r="B64" s="94"/>
      <c r="C64" s="94"/>
    </row>
  </sheetData>
  <mergeCells count="3">
    <mergeCell ref="A1:I1"/>
    <mergeCell ref="A2:I2"/>
    <mergeCell ref="A64:C64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workbookViewId="0">
      <selection activeCell="J7" sqref="J7"/>
    </sheetView>
  </sheetViews>
  <sheetFormatPr defaultRowHeight="13.5"/>
  <cols>
    <col min="1" max="1" width="4.625" style="78" customWidth="1"/>
    <col min="2" max="2" width="7.625" style="77" customWidth="1"/>
    <col min="3" max="3" width="13.625" style="77" customWidth="1"/>
    <col min="4" max="4" width="7.375" style="64" customWidth="1"/>
    <col min="5" max="5" width="5.625" style="64" customWidth="1"/>
    <col min="6" max="6" width="6.875" style="64" customWidth="1"/>
    <col min="7" max="7" width="7.125" style="64" customWidth="1"/>
    <col min="8" max="8" width="7.625" style="76" customWidth="1"/>
    <col min="9" max="9" width="19.25" style="77" customWidth="1"/>
    <col min="10" max="16384" width="9" style="64"/>
  </cols>
  <sheetData>
    <row r="1" spans="1:9" ht="25.5" customHeight="1">
      <c r="A1" s="91" t="s">
        <v>203</v>
      </c>
      <c r="B1" s="92"/>
      <c r="C1" s="92"/>
      <c r="D1" s="92"/>
      <c r="E1" s="92"/>
      <c r="F1" s="92"/>
      <c r="G1" s="92"/>
      <c r="H1" s="92"/>
      <c r="I1" s="93"/>
    </row>
    <row r="2" spans="1:9" ht="25.5" customHeight="1">
      <c r="A2" s="91" t="s">
        <v>160</v>
      </c>
      <c r="B2" s="92"/>
      <c r="C2" s="92"/>
      <c r="D2" s="92"/>
      <c r="E2" s="92"/>
      <c r="F2" s="92"/>
      <c r="G2" s="92"/>
      <c r="H2" s="92"/>
      <c r="I2" s="93"/>
    </row>
    <row r="3" spans="1:9" ht="25.5" customHeight="1">
      <c r="A3" s="65" t="s">
        <v>161</v>
      </c>
      <c r="B3" s="66" t="s">
        <v>124</v>
      </c>
      <c r="C3" s="66" t="s">
        <v>204</v>
      </c>
      <c r="D3" s="65" t="s">
        <v>163</v>
      </c>
      <c r="E3" s="65" t="s">
        <v>164</v>
      </c>
      <c r="F3" s="65" t="s">
        <v>205</v>
      </c>
      <c r="G3" s="65" t="s">
        <v>165</v>
      </c>
      <c r="H3" s="67" t="s">
        <v>166</v>
      </c>
      <c r="I3" s="68" t="s">
        <v>167</v>
      </c>
    </row>
    <row r="4" spans="1:9" ht="24" customHeight="1">
      <c r="A4" s="69">
        <v>1</v>
      </c>
      <c r="B4" s="70" t="s">
        <v>32</v>
      </c>
      <c r="C4" s="70" t="s">
        <v>168</v>
      </c>
      <c r="D4" s="69">
        <v>4600</v>
      </c>
      <c r="E4" s="69">
        <v>183</v>
      </c>
      <c r="F4" s="69">
        <v>800</v>
      </c>
      <c r="G4" s="69">
        <v>40</v>
      </c>
      <c r="H4" s="71">
        <f>SUM(D4:G4)</f>
        <v>5623</v>
      </c>
      <c r="I4" s="72"/>
    </row>
    <row r="5" spans="1:9" ht="24" customHeight="1">
      <c r="A5" s="69">
        <v>2</v>
      </c>
      <c r="B5" s="70" t="s">
        <v>32</v>
      </c>
      <c r="C5" s="70" t="s">
        <v>169</v>
      </c>
      <c r="D5" s="69">
        <v>4000</v>
      </c>
      <c r="E5" s="69">
        <v>321</v>
      </c>
      <c r="F5" s="69">
        <v>800</v>
      </c>
      <c r="G5" s="69">
        <v>40</v>
      </c>
      <c r="H5" s="71">
        <f t="shared" ref="H5:H55" si="0">SUM(D5:G5)</f>
        <v>5161</v>
      </c>
      <c r="I5" s="70"/>
    </row>
    <row r="6" spans="1:9" ht="24" customHeight="1">
      <c r="A6" s="69">
        <v>3</v>
      </c>
      <c r="B6" s="70" t="s">
        <v>32</v>
      </c>
      <c r="C6" s="70" t="s">
        <v>170</v>
      </c>
      <c r="D6" s="69">
        <v>4000</v>
      </c>
      <c r="E6" s="69">
        <v>325</v>
      </c>
      <c r="F6" s="69">
        <v>800</v>
      </c>
      <c r="G6" s="69">
        <v>40</v>
      </c>
      <c r="H6" s="71">
        <f t="shared" si="0"/>
        <v>5165</v>
      </c>
      <c r="I6" s="70"/>
    </row>
    <row r="7" spans="1:9" ht="24" customHeight="1">
      <c r="A7" s="69">
        <v>4</v>
      </c>
      <c r="B7" s="70" t="s">
        <v>32</v>
      </c>
      <c r="C7" s="70" t="s">
        <v>171</v>
      </c>
      <c r="D7" s="69">
        <v>4000</v>
      </c>
      <c r="E7" s="69">
        <v>320</v>
      </c>
      <c r="F7" s="69">
        <v>800</v>
      </c>
      <c r="G7" s="69">
        <v>40</v>
      </c>
      <c r="H7" s="71">
        <f t="shared" si="0"/>
        <v>5160</v>
      </c>
      <c r="I7" s="70"/>
    </row>
    <row r="8" spans="1:9" ht="24" customHeight="1">
      <c r="A8" s="69">
        <v>5</v>
      </c>
      <c r="B8" s="70" t="s">
        <v>32</v>
      </c>
      <c r="C8" s="70" t="s">
        <v>207</v>
      </c>
      <c r="D8" s="69">
        <v>4000</v>
      </c>
      <c r="E8" s="69">
        <v>306</v>
      </c>
      <c r="F8" s="69">
        <v>800</v>
      </c>
      <c r="G8" s="69">
        <v>40</v>
      </c>
      <c r="H8" s="71">
        <f t="shared" si="0"/>
        <v>5146</v>
      </c>
      <c r="I8" s="70"/>
    </row>
    <row r="9" spans="1:9" ht="24" customHeight="1">
      <c r="A9" s="69">
        <v>6</v>
      </c>
      <c r="B9" s="70" t="s">
        <v>32</v>
      </c>
      <c r="C9" s="70" t="s">
        <v>172</v>
      </c>
      <c r="D9" s="69">
        <v>4000</v>
      </c>
      <c r="E9" s="69">
        <v>308</v>
      </c>
      <c r="F9" s="69">
        <v>800</v>
      </c>
      <c r="G9" s="69">
        <v>40</v>
      </c>
      <c r="H9" s="71">
        <f t="shared" si="0"/>
        <v>5148</v>
      </c>
      <c r="I9" s="70"/>
    </row>
    <row r="10" spans="1:9" ht="24" customHeight="1">
      <c r="A10" s="69">
        <v>7</v>
      </c>
      <c r="B10" s="70" t="s">
        <v>32</v>
      </c>
      <c r="C10" s="70" t="s">
        <v>173</v>
      </c>
      <c r="D10" s="69">
        <v>4000</v>
      </c>
      <c r="E10" s="69">
        <v>285</v>
      </c>
      <c r="F10" s="69">
        <v>800</v>
      </c>
      <c r="G10" s="69">
        <v>40</v>
      </c>
      <c r="H10" s="71">
        <f t="shared" si="0"/>
        <v>5125</v>
      </c>
      <c r="I10" s="70"/>
    </row>
    <row r="11" spans="1:9" ht="24" customHeight="1">
      <c r="A11" s="69">
        <v>8</v>
      </c>
      <c r="B11" s="70" t="s">
        <v>32</v>
      </c>
      <c r="C11" s="70" t="s">
        <v>174</v>
      </c>
      <c r="D11" s="69">
        <v>4000</v>
      </c>
      <c r="E11" s="69">
        <v>284</v>
      </c>
      <c r="F11" s="69">
        <v>800</v>
      </c>
      <c r="G11" s="69">
        <v>40</v>
      </c>
      <c r="H11" s="71">
        <f t="shared" si="0"/>
        <v>5124</v>
      </c>
      <c r="I11" s="70"/>
    </row>
    <row r="12" spans="1:9" ht="24" customHeight="1">
      <c r="A12" s="69">
        <v>9</v>
      </c>
      <c r="B12" s="70" t="s">
        <v>32</v>
      </c>
      <c r="C12" s="70" t="s">
        <v>175</v>
      </c>
      <c r="D12" s="69">
        <v>4000</v>
      </c>
      <c r="E12" s="69">
        <v>102</v>
      </c>
      <c r="F12" s="69">
        <v>800</v>
      </c>
      <c r="G12" s="69">
        <v>40</v>
      </c>
      <c r="H12" s="71">
        <f t="shared" si="0"/>
        <v>4942</v>
      </c>
      <c r="I12" s="73" t="s">
        <v>209</v>
      </c>
    </row>
    <row r="13" spans="1:9" ht="34.5" customHeight="1">
      <c r="A13" s="69">
        <v>10</v>
      </c>
      <c r="B13" s="70" t="s">
        <v>32</v>
      </c>
      <c r="C13" s="70" t="s">
        <v>176</v>
      </c>
      <c r="D13" s="69">
        <v>4000</v>
      </c>
      <c r="E13" s="69">
        <v>100</v>
      </c>
      <c r="F13" s="69">
        <v>800</v>
      </c>
      <c r="G13" s="69">
        <v>40</v>
      </c>
      <c r="H13" s="71">
        <f t="shared" si="0"/>
        <v>4940</v>
      </c>
      <c r="I13" s="73" t="s">
        <v>177</v>
      </c>
    </row>
    <row r="14" spans="1:9" ht="23.25" customHeight="1">
      <c r="A14" s="69">
        <v>11</v>
      </c>
      <c r="B14" s="70" t="s">
        <v>32</v>
      </c>
      <c r="C14" s="70" t="s">
        <v>178</v>
      </c>
      <c r="D14" s="69">
        <v>4000</v>
      </c>
      <c r="E14" s="69">
        <v>100</v>
      </c>
      <c r="F14" s="69">
        <v>800</v>
      </c>
      <c r="G14" s="69">
        <v>40</v>
      </c>
      <c r="H14" s="71">
        <f t="shared" si="0"/>
        <v>4940</v>
      </c>
      <c r="I14" s="73" t="s">
        <v>179</v>
      </c>
    </row>
    <row r="15" spans="1:9" ht="24" customHeight="1">
      <c r="A15" s="69">
        <v>12</v>
      </c>
      <c r="B15" s="70" t="s">
        <v>32</v>
      </c>
      <c r="C15" s="70" t="s">
        <v>210</v>
      </c>
      <c r="D15" s="69">
        <v>4000</v>
      </c>
      <c r="E15" s="69">
        <v>257</v>
      </c>
      <c r="F15" s="69">
        <v>800</v>
      </c>
      <c r="G15" s="69">
        <v>40</v>
      </c>
      <c r="H15" s="71">
        <f t="shared" si="0"/>
        <v>5097</v>
      </c>
      <c r="I15" s="70"/>
    </row>
    <row r="16" spans="1:9" ht="24" customHeight="1">
      <c r="A16" s="69">
        <v>13</v>
      </c>
      <c r="B16" s="70" t="s">
        <v>32</v>
      </c>
      <c r="C16" s="70" t="s">
        <v>211</v>
      </c>
      <c r="D16" s="69">
        <v>3200</v>
      </c>
      <c r="E16" s="69">
        <v>170</v>
      </c>
      <c r="F16" s="69">
        <v>800</v>
      </c>
      <c r="G16" s="69">
        <v>40</v>
      </c>
      <c r="H16" s="71">
        <f t="shared" si="0"/>
        <v>4210</v>
      </c>
      <c r="I16" s="70"/>
    </row>
    <row r="17" spans="1:9" ht="24" customHeight="1">
      <c r="A17" s="69">
        <v>14</v>
      </c>
      <c r="B17" s="70" t="s">
        <v>32</v>
      </c>
      <c r="C17" s="70" t="s">
        <v>212</v>
      </c>
      <c r="D17" s="69">
        <v>3200</v>
      </c>
      <c r="E17" s="69">
        <v>125</v>
      </c>
      <c r="F17" s="69">
        <v>800</v>
      </c>
      <c r="G17" s="69">
        <v>40</v>
      </c>
      <c r="H17" s="71">
        <f t="shared" si="0"/>
        <v>4165</v>
      </c>
      <c r="I17" s="70"/>
    </row>
    <row r="18" spans="1:9" ht="21.75" customHeight="1">
      <c r="A18" s="69">
        <v>15</v>
      </c>
      <c r="B18" s="70" t="s">
        <v>32</v>
      </c>
      <c r="C18" s="70" t="s">
        <v>180</v>
      </c>
      <c r="D18" s="69">
        <v>3200</v>
      </c>
      <c r="E18" s="69">
        <v>238</v>
      </c>
      <c r="F18" s="69">
        <v>800</v>
      </c>
      <c r="G18" s="69">
        <v>40</v>
      </c>
      <c r="H18" s="71">
        <f t="shared" si="0"/>
        <v>4278</v>
      </c>
      <c r="I18" s="70"/>
    </row>
    <row r="19" spans="1:9" ht="24" customHeight="1">
      <c r="A19" s="69">
        <v>16</v>
      </c>
      <c r="B19" s="70" t="s">
        <v>4</v>
      </c>
      <c r="C19" s="70" t="s">
        <v>181</v>
      </c>
      <c r="D19" s="69">
        <v>4600</v>
      </c>
      <c r="E19" s="69">
        <v>0</v>
      </c>
      <c r="F19" s="69">
        <v>800</v>
      </c>
      <c r="G19" s="69">
        <v>40</v>
      </c>
      <c r="H19" s="71">
        <f t="shared" si="0"/>
        <v>5440</v>
      </c>
      <c r="I19" s="70"/>
    </row>
    <row r="20" spans="1:9" ht="24" customHeight="1">
      <c r="A20" s="69">
        <v>17</v>
      </c>
      <c r="B20" s="70" t="s">
        <v>40</v>
      </c>
      <c r="C20" s="70" t="s">
        <v>216</v>
      </c>
      <c r="D20" s="69">
        <v>4000</v>
      </c>
      <c r="E20" s="69">
        <v>21</v>
      </c>
      <c r="F20" s="69">
        <v>800</v>
      </c>
      <c r="G20" s="69">
        <v>40</v>
      </c>
      <c r="H20" s="71">
        <f t="shared" si="0"/>
        <v>4861</v>
      </c>
      <c r="I20" s="70"/>
    </row>
    <row r="21" spans="1:9" ht="21" customHeight="1">
      <c r="A21" s="69">
        <v>18</v>
      </c>
      <c r="B21" s="70" t="s">
        <v>40</v>
      </c>
      <c r="C21" s="70" t="s">
        <v>183</v>
      </c>
      <c r="D21" s="69">
        <v>4000</v>
      </c>
      <c r="E21" s="69">
        <v>23</v>
      </c>
      <c r="F21" s="69">
        <v>800</v>
      </c>
      <c r="G21" s="69">
        <v>40</v>
      </c>
      <c r="H21" s="71">
        <f t="shared" si="0"/>
        <v>4863</v>
      </c>
      <c r="I21" s="70"/>
    </row>
    <row r="22" spans="1:9" ht="24" customHeight="1">
      <c r="A22" s="69">
        <v>19</v>
      </c>
      <c r="B22" s="70" t="s">
        <v>4</v>
      </c>
      <c r="C22" s="70" t="s">
        <v>217</v>
      </c>
      <c r="D22" s="69">
        <v>4000</v>
      </c>
      <c r="E22" s="69">
        <v>21</v>
      </c>
      <c r="F22" s="69">
        <v>800</v>
      </c>
      <c r="G22" s="69">
        <v>40</v>
      </c>
      <c r="H22" s="71">
        <f t="shared" si="0"/>
        <v>4861</v>
      </c>
      <c r="I22" s="70"/>
    </row>
    <row r="23" spans="1:9" ht="24" customHeight="1">
      <c r="A23" s="69">
        <v>20</v>
      </c>
      <c r="B23" s="70" t="s">
        <v>4</v>
      </c>
      <c r="C23" s="70" t="s">
        <v>218</v>
      </c>
      <c r="D23" s="69">
        <v>4000</v>
      </c>
      <c r="E23" s="69">
        <v>171</v>
      </c>
      <c r="F23" s="69">
        <v>800</v>
      </c>
      <c r="G23" s="69">
        <v>40</v>
      </c>
      <c r="H23" s="71">
        <f t="shared" si="0"/>
        <v>5011</v>
      </c>
      <c r="I23" s="70"/>
    </row>
    <row r="24" spans="1:9" ht="24" customHeight="1">
      <c r="A24" s="69">
        <v>21</v>
      </c>
      <c r="B24" s="70" t="s">
        <v>40</v>
      </c>
      <c r="C24" s="70" t="s">
        <v>219</v>
      </c>
      <c r="D24" s="69">
        <v>4000</v>
      </c>
      <c r="E24" s="69">
        <v>19</v>
      </c>
      <c r="F24" s="69">
        <v>800</v>
      </c>
      <c r="G24" s="69">
        <v>40</v>
      </c>
      <c r="H24" s="71">
        <f t="shared" si="0"/>
        <v>4859</v>
      </c>
      <c r="I24" s="70"/>
    </row>
    <row r="25" spans="1:9" ht="24" customHeight="1">
      <c r="A25" s="69">
        <v>22</v>
      </c>
      <c r="B25" s="70" t="s">
        <v>40</v>
      </c>
      <c r="C25" s="70" t="s">
        <v>220</v>
      </c>
      <c r="D25" s="69">
        <v>3200</v>
      </c>
      <c r="E25" s="69">
        <v>144</v>
      </c>
      <c r="F25" s="69">
        <v>800</v>
      </c>
      <c r="G25" s="69">
        <v>40</v>
      </c>
      <c r="H25" s="71">
        <f t="shared" si="0"/>
        <v>4184</v>
      </c>
      <c r="I25" s="70"/>
    </row>
    <row r="26" spans="1:9" ht="24" customHeight="1">
      <c r="A26" s="69">
        <v>23</v>
      </c>
      <c r="B26" s="70" t="s">
        <v>40</v>
      </c>
      <c r="C26" s="70" t="s">
        <v>221</v>
      </c>
      <c r="D26" s="69">
        <v>3800</v>
      </c>
      <c r="E26" s="69">
        <v>68</v>
      </c>
      <c r="F26" s="69">
        <v>800</v>
      </c>
      <c r="G26" s="69">
        <v>40</v>
      </c>
      <c r="H26" s="71">
        <f t="shared" si="0"/>
        <v>4708</v>
      </c>
      <c r="I26" s="70"/>
    </row>
    <row r="27" spans="1:9" ht="27.75" customHeight="1">
      <c r="A27" s="69">
        <v>24</v>
      </c>
      <c r="B27" s="70" t="s">
        <v>31</v>
      </c>
      <c r="C27" s="70" t="s">
        <v>223</v>
      </c>
      <c r="D27" s="69">
        <v>3600</v>
      </c>
      <c r="E27" s="69">
        <v>165</v>
      </c>
      <c r="F27" s="69">
        <v>800</v>
      </c>
      <c r="G27" s="69">
        <v>40</v>
      </c>
      <c r="H27" s="71">
        <f t="shared" si="0"/>
        <v>4605</v>
      </c>
      <c r="I27" s="70"/>
    </row>
    <row r="28" spans="1:9" ht="24" customHeight="1">
      <c r="A28" s="69">
        <v>25</v>
      </c>
      <c r="B28" s="70" t="s">
        <v>31</v>
      </c>
      <c r="C28" s="70" t="s">
        <v>225</v>
      </c>
      <c r="D28" s="69">
        <v>3600</v>
      </c>
      <c r="E28" s="69">
        <v>97</v>
      </c>
      <c r="F28" s="69">
        <v>800</v>
      </c>
      <c r="G28" s="69">
        <v>40</v>
      </c>
      <c r="H28" s="71">
        <f t="shared" si="0"/>
        <v>4537</v>
      </c>
      <c r="I28" s="70"/>
    </row>
    <row r="29" spans="1:9" ht="24" customHeight="1">
      <c r="A29" s="69">
        <v>26</v>
      </c>
      <c r="B29" s="70" t="s">
        <v>31</v>
      </c>
      <c r="C29" s="70" t="s">
        <v>184</v>
      </c>
      <c r="D29" s="69">
        <v>3600</v>
      </c>
      <c r="E29" s="69">
        <v>98</v>
      </c>
      <c r="F29" s="69">
        <v>800</v>
      </c>
      <c r="G29" s="69">
        <v>40</v>
      </c>
      <c r="H29" s="71">
        <f t="shared" si="0"/>
        <v>4538</v>
      </c>
      <c r="I29" s="70"/>
    </row>
    <row r="30" spans="1:9" ht="18" customHeight="1">
      <c r="A30" s="69">
        <v>27</v>
      </c>
      <c r="B30" s="70" t="s">
        <v>6</v>
      </c>
      <c r="C30" s="70" t="s">
        <v>226</v>
      </c>
      <c r="D30" s="69">
        <v>2800</v>
      </c>
      <c r="E30" s="69">
        <v>140</v>
      </c>
      <c r="F30" s="69">
        <v>800</v>
      </c>
      <c r="G30" s="69">
        <v>40</v>
      </c>
      <c r="H30" s="71">
        <f t="shared" si="0"/>
        <v>3780</v>
      </c>
      <c r="I30" s="70"/>
    </row>
    <row r="31" spans="1:9" ht="24" customHeight="1">
      <c r="A31" s="69">
        <v>28</v>
      </c>
      <c r="B31" s="70" t="s">
        <v>31</v>
      </c>
      <c r="C31" s="70" t="s">
        <v>185</v>
      </c>
      <c r="D31" s="69">
        <v>2800</v>
      </c>
      <c r="E31" s="69">
        <v>117</v>
      </c>
      <c r="F31" s="69">
        <v>800</v>
      </c>
      <c r="G31" s="69">
        <v>40</v>
      </c>
      <c r="H31" s="71">
        <f t="shared" si="0"/>
        <v>3757</v>
      </c>
      <c r="I31" s="70"/>
    </row>
    <row r="32" spans="1:9" ht="24" customHeight="1">
      <c r="A32" s="69">
        <v>29</v>
      </c>
      <c r="B32" s="70" t="s">
        <v>31</v>
      </c>
      <c r="C32" s="70" t="s">
        <v>186</v>
      </c>
      <c r="D32" s="69">
        <v>2800</v>
      </c>
      <c r="E32" s="69">
        <v>115</v>
      </c>
      <c r="F32" s="69">
        <v>800</v>
      </c>
      <c r="G32" s="69">
        <v>40</v>
      </c>
      <c r="H32" s="71">
        <f t="shared" si="0"/>
        <v>3755</v>
      </c>
      <c r="I32" s="70"/>
    </row>
    <row r="33" spans="1:9" ht="24" customHeight="1">
      <c r="A33" s="69">
        <v>30</v>
      </c>
      <c r="B33" s="70" t="s">
        <v>31</v>
      </c>
      <c r="C33" s="70" t="s">
        <v>228</v>
      </c>
      <c r="D33" s="69">
        <v>2800</v>
      </c>
      <c r="E33" s="69">
        <v>82</v>
      </c>
      <c r="F33" s="69">
        <v>800</v>
      </c>
      <c r="G33" s="69">
        <v>40</v>
      </c>
      <c r="H33" s="71">
        <f t="shared" si="0"/>
        <v>3722</v>
      </c>
      <c r="I33" s="70"/>
    </row>
    <row r="34" spans="1:9" ht="24" customHeight="1">
      <c r="A34" s="69">
        <v>31</v>
      </c>
      <c r="B34" s="70" t="s">
        <v>31</v>
      </c>
      <c r="C34" s="70" t="s">
        <v>229</v>
      </c>
      <c r="D34" s="69">
        <v>2800</v>
      </c>
      <c r="E34" s="69">
        <v>123</v>
      </c>
      <c r="F34" s="69">
        <v>800</v>
      </c>
      <c r="G34" s="69">
        <v>40</v>
      </c>
      <c r="H34" s="71">
        <f t="shared" si="0"/>
        <v>3763</v>
      </c>
      <c r="I34" s="70"/>
    </row>
    <row r="35" spans="1:9" ht="24" customHeight="1">
      <c r="A35" s="69">
        <v>32</v>
      </c>
      <c r="B35" s="70" t="s">
        <v>29</v>
      </c>
      <c r="C35" s="70" t="s">
        <v>187</v>
      </c>
      <c r="D35" s="69">
        <v>4000</v>
      </c>
      <c r="E35" s="69">
        <v>93</v>
      </c>
      <c r="F35" s="69">
        <v>800</v>
      </c>
      <c r="G35" s="69">
        <v>40</v>
      </c>
      <c r="H35" s="71">
        <f t="shared" si="0"/>
        <v>4933</v>
      </c>
      <c r="I35" s="70"/>
    </row>
    <row r="36" spans="1:9" ht="24" customHeight="1">
      <c r="A36" s="69">
        <v>33</v>
      </c>
      <c r="B36" s="70" t="s">
        <v>29</v>
      </c>
      <c r="C36" s="70" t="s">
        <v>188</v>
      </c>
      <c r="D36" s="69">
        <v>4000</v>
      </c>
      <c r="E36" s="69">
        <v>94</v>
      </c>
      <c r="F36" s="69">
        <v>800</v>
      </c>
      <c r="G36" s="69">
        <v>40</v>
      </c>
      <c r="H36" s="71">
        <f t="shared" si="0"/>
        <v>4934</v>
      </c>
      <c r="I36" s="70"/>
    </row>
    <row r="37" spans="1:9" ht="24" customHeight="1">
      <c r="A37" s="69">
        <v>34</v>
      </c>
      <c r="B37" s="70" t="s">
        <v>29</v>
      </c>
      <c r="C37" s="72" t="s">
        <v>232</v>
      </c>
      <c r="D37" s="69">
        <v>4000</v>
      </c>
      <c r="E37" s="69">
        <v>109</v>
      </c>
      <c r="F37" s="69">
        <v>800</v>
      </c>
      <c r="G37" s="69">
        <v>40</v>
      </c>
      <c r="H37" s="71">
        <f t="shared" si="0"/>
        <v>4949</v>
      </c>
      <c r="I37" s="70"/>
    </row>
    <row r="38" spans="1:9" ht="15.75" customHeight="1">
      <c r="A38" s="69">
        <v>35</v>
      </c>
      <c r="B38" s="70" t="s">
        <v>29</v>
      </c>
      <c r="C38" s="70" t="s">
        <v>189</v>
      </c>
      <c r="D38" s="69">
        <v>3200</v>
      </c>
      <c r="E38" s="69">
        <v>193</v>
      </c>
      <c r="F38" s="69">
        <v>800</v>
      </c>
      <c r="G38" s="69">
        <v>40</v>
      </c>
      <c r="H38" s="71">
        <f t="shared" si="0"/>
        <v>4233</v>
      </c>
      <c r="I38" s="70"/>
    </row>
    <row r="39" spans="1:9" ht="32.25" customHeight="1">
      <c r="A39" s="69">
        <v>36</v>
      </c>
      <c r="B39" s="70" t="s">
        <v>190</v>
      </c>
      <c r="C39" s="70" t="s">
        <v>234</v>
      </c>
      <c r="D39" s="69">
        <v>4400</v>
      </c>
      <c r="E39" s="69">
        <v>212</v>
      </c>
      <c r="F39" s="69">
        <v>800</v>
      </c>
      <c r="G39" s="69">
        <v>40</v>
      </c>
      <c r="H39" s="71">
        <f t="shared" si="0"/>
        <v>5452</v>
      </c>
      <c r="I39" s="70"/>
    </row>
    <row r="40" spans="1:9" ht="24" customHeight="1">
      <c r="A40" s="69">
        <v>37</v>
      </c>
      <c r="B40" s="70" t="s">
        <v>190</v>
      </c>
      <c r="C40" s="70" t="s">
        <v>191</v>
      </c>
      <c r="D40" s="69">
        <v>4400</v>
      </c>
      <c r="E40" s="69">
        <v>171</v>
      </c>
      <c r="F40" s="69">
        <v>800</v>
      </c>
      <c r="G40" s="69">
        <v>40</v>
      </c>
      <c r="H40" s="71">
        <f t="shared" si="0"/>
        <v>5411</v>
      </c>
      <c r="I40" s="70"/>
    </row>
    <row r="41" spans="1:9" ht="24" customHeight="1">
      <c r="A41" s="69">
        <v>38</v>
      </c>
      <c r="B41" s="70" t="s">
        <v>190</v>
      </c>
      <c r="C41" s="70" t="s">
        <v>236</v>
      </c>
      <c r="D41" s="69">
        <v>4400</v>
      </c>
      <c r="E41" s="69">
        <v>131</v>
      </c>
      <c r="F41" s="69">
        <v>800</v>
      </c>
      <c r="G41" s="69">
        <v>40</v>
      </c>
      <c r="H41" s="71">
        <f t="shared" si="0"/>
        <v>5371</v>
      </c>
      <c r="I41" s="70"/>
    </row>
    <row r="42" spans="1:9" ht="24" customHeight="1">
      <c r="A42" s="69">
        <v>39</v>
      </c>
      <c r="B42" s="70" t="s">
        <v>190</v>
      </c>
      <c r="C42" s="70" t="s">
        <v>237</v>
      </c>
      <c r="D42" s="69">
        <v>4400</v>
      </c>
      <c r="E42" s="69">
        <v>121</v>
      </c>
      <c r="F42" s="69">
        <v>800</v>
      </c>
      <c r="G42" s="69">
        <v>40</v>
      </c>
      <c r="H42" s="71">
        <f t="shared" si="0"/>
        <v>5361</v>
      </c>
      <c r="I42" s="70"/>
    </row>
    <row r="43" spans="1:9" ht="24" customHeight="1">
      <c r="A43" s="69">
        <v>40</v>
      </c>
      <c r="B43" s="70" t="s">
        <v>190</v>
      </c>
      <c r="C43" s="70" t="s">
        <v>193</v>
      </c>
      <c r="D43" s="69">
        <v>3200</v>
      </c>
      <c r="E43" s="69">
        <v>233</v>
      </c>
      <c r="F43" s="69">
        <v>800</v>
      </c>
      <c r="G43" s="69">
        <v>40</v>
      </c>
      <c r="H43" s="71">
        <f t="shared" si="0"/>
        <v>4273</v>
      </c>
      <c r="I43" s="70"/>
    </row>
    <row r="44" spans="1:9" ht="21.75" customHeight="1">
      <c r="A44" s="69">
        <v>41</v>
      </c>
      <c r="B44" s="70" t="s">
        <v>190</v>
      </c>
      <c r="C44" s="70" t="s">
        <v>238</v>
      </c>
      <c r="D44" s="69">
        <v>3200</v>
      </c>
      <c r="E44" s="74">
        <v>233</v>
      </c>
      <c r="F44" s="69">
        <v>800</v>
      </c>
      <c r="G44" s="69">
        <v>40</v>
      </c>
      <c r="H44" s="71">
        <f t="shared" si="0"/>
        <v>4273</v>
      </c>
      <c r="I44" s="70"/>
    </row>
    <row r="45" spans="1:9" ht="27">
      <c r="A45" s="69">
        <v>42</v>
      </c>
      <c r="B45" s="75" t="s">
        <v>7</v>
      </c>
      <c r="C45" s="70" t="s">
        <v>239</v>
      </c>
      <c r="D45" s="69">
        <v>3600</v>
      </c>
      <c r="E45" s="74">
        <v>119</v>
      </c>
      <c r="F45" s="69">
        <v>800</v>
      </c>
      <c r="G45" s="69">
        <v>40</v>
      </c>
      <c r="H45" s="71">
        <f t="shared" si="0"/>
        <v>4559</v>
      </c>
      <c r="I45" s="70"/>
    </row>
    <row r="46" spans="1:9" ht="27">
      <c r="A46" s="69">
        <v>43</v>
      </c>
      <c r="B46" s="75" t="s">
        <v>7</v>
      </c>
      <c r="C46" s="70" t="s">
        <v>240</v>
      </c>
      <c r="D46" s="69">
        <v>3600</v>
      </c>
      <c r="E46" s="74">
        <v>0</v>
      </c>
      <c r="F46" s="69">
        <v>800</v>
      </c>
      <c r="G46" s="69">
        <v>40</v>
      </c>
      <c r="H46" s="71">
        <f t="shared" si="0"/>
        <v>4440</v>
      </c>
      <c r="I46" s="70"/>
    </row>
    <row r="47" spans="1:9" ht="27">
      <c r="A47" s="69">
        <v>44</v>
      </c>
      <c r="B47" s="75" t="s">
        <v>7</v>
      </c>
      <c r="C47" s="70" t="s">
        <v>242</v>
      </c>
      <c r="D47" s="69">
        <v>2800</v>
      </c>
      <c r="E47" s="74">
        <v>209</v>
      </c>
      <c r="F47" s="69">
        <v>800</v>
      </c>
      <c r="G47" s="69">
        <v>40</v>
      </c>
      <c r="H47" s="71">
        <f t="shared" si="0"/>
        <v>3849</v>
      </c>
      <c r="I47" s="70"/>
    </row>
    <row r="48" spans="1:9" ht="19.5" customHeight="1">
      <c r="A48" s="69">
        <v>45</v>
      </c>
      <c r="B48" s="75" t="s">
        <v>7</v>
      </c>
      <c r="C48" s="70" t="s">
        <v>243</v>
      </c>
      <c r="D48" s="69">
        <v>2800</v>
      </c>
      <c r="E48" s="74">
        <v>82</v>
      </c>
      <c r="F48" s="69">
        <v>800</v>
      </c>
      <c r="G48" s="69">
        <v>40</v>
      </c>
      <c r="H48" s="71">
        <f t="shared" si="0"/>
        <v>3722</v>
      </c>
      <c r="I48" s="70"/>
    </row>
    <row r="49" spans="1:9" ht="27">
      <c r="A49" s="69">
        <v>46</v>
      </c>
      <c r="B49" s="70" t="s">
        <v>5</v>
      </c>
      <c r="C49" s="70" t="s">
        <v>195</v>
      </c>
      <c r="D49" s="69">
        <v>4000</v>
      </c>
      <c r="E49" s="69">
        <v>214</v>
      </c>
      <c r="F49" s="69">
        <v>800</v>
      </c>
      <c r="G49" s="69">
        <v>40</v>
      </c>
      <c r="H49" s="71">
        <f t="shared" si="0"/>
        <v>5054</v>
      </c>
      <c r="I49" s="70"/>
    </row>
    <row r="50" spans="1:9" ht="27">
      <c r="A50" s="69">
        <v>47</v>
      </c>
      <c r="B50" s="70" t="s">
        <v>5</v>
      </c>
      <c r="C50" s="70" t="s">
        <v>196</v>
      </c>
      <c r="D50" s="69">
        <v>4000</v>
      </c>
      <c r="E50" s="69">
        <v>113</v>
      </c>
      <c r="F50" s="69">
        <v>800</v>
      </c>
      <c r="G50" s="69">
        <v>40</v>
      </c>
      <c r="H50" s="71">
        <f t="shared" si="0"/>
        <v>4953</v>
      </c>
      <c r="I50" s="70"/>
    </row>
    <row r="51" spans="1:9" ht="21.75" customHeight="1">
      <c r="A51" s="69">
        <v>48</v>
      </c>
      <c r="B51" s="70" t="s">
        <v>5</v>
      </c>
      <c r="C51" s="70" t="s">
        <v>244</v>
      </c>
      <c r="D51" s="69">
        <v>4000</v>
      </c>
      <c r="E51" s="69">
        <v>0</v>
      </c>
      <c r="F51" s="69">
        <v>800</v>
      </c>
      <c r="G51" s="69">
        <v>40</v>
      </c>
      <c r="H51" s="71">
        <f t="shared" si="0"/>
        <v>4840</v>
      </c>
      <c r="I51" s="70"/>
    </row>
    <row r="52" spans="1:9" ht="20.25" customHeight="1">
      <c r="A52" s="69">
        <v>49</v>
      </c>
      <c r="B52" s="70" t="s">
        <v>5</v>
      </c>
      <c r="C52" s="70" t="s">
        <v>198</v>
      </c>
      <c r="D52" s="69">
        <v>4000</v>
      </c>
      <c r="E52" s="69">
        <v>0</v>
      </c>
      <c r="F52" s="69">
        <v>800</v>
      </c>
      <c r="G52" s="69">
        <v>40</v>
      </c>
      <c r="H52" s="71">
        <f t="shared" si="0"/>
        <v>4840</v>
      </c>
      <c r="I52" s="70"/>
    </row>
    <row r="53" spans="1:9" ht="24" customHeight="1">
      <c r="A53" s="69">
        <v>50</v>
      </c>
      <c r="B53" s="70" t="s">
        <v>5</v>
      </c>
      <c r="C53" s="70" t="s">
        <v>199</v>
      </c>
      <c r="D53" s="69">
        <v>4000</v>
      </c>
      <c r="E53" s="69">
        <v>0</v>
      </c>
      <c r="F53" s="69">
        <v>800</v>
      </c>
      <c r="G53" s="69">
        <v>40</v>
      </c>
      <c r="H53" s="71">
        <f t="shared" si="0"/>
        <v>4840</v>
      </c>
      <c r="I53" s="70"/>
    </row>
    <row r="54" spans="1:9" ht="23.25" customHeight="1">
      <c r="A54" s="69">
        <v>51</v>
      </c>
      <c r="B54" s="70" t="s">
        <v>5</v>
      </c>
      <c r="C54" s="70" t="s">
        <v>200</v>
      </c>
      <c r="D54" s="69">
        <v>3200</v>
      </c>
      <c r="E54" s="69">
        <v>252</v>
      </c>
      <c r="F54" s="69">
        <v>800</v>
      </c>
      <c r="G54" s="69">
        <v>40</v>
      </c>
      <c r="H54" s="71">
        <f t="shared" si="0"/>
        <v>4292</v>
      </c>
      <c r="I54" s="70"/>
    </row>
    <row r="55" spans="1:9" ht="21" customHeight="1">
      <c r="A55" s="69">
        <v>52</v>
      </c>
      <c r="B55" s="70" t="s">
        <v>5</v>
      </c>
      <c r="C55" s="70" t="s">
        <v>245</v>
      </c>
      <c r="D55" s="69">
        <v>3200</v>
      </c>
      <c r="E55" s="69">
        <v>53</v>
      </c>
      <c r="F55" s="69">
        <v>800</v>
      </c>
      <c r="G55" s="69">
        <v>40</v>
      </c>
      <c r="H55" s="71">
        <f t="shared" si="0"/>
        <v>4093</v>
      </c>
      <c r="I55" s="70"/>
    </row>
    <row r="56" spans="1:9">
      <c r="A56" s="63" t="s">
        <v>34</v>
      </c>
      <c r="B56" s="63"/>
      <c r="C56" s="63"/>
      <c r="D56" s="63"/>
      <c r="E56" s="63"/>
      <c r="F56" s="63"/>
      <c r="G56" s="63"/>
    </row>
    <row r="57" spans="1:9">
      <c r="A57" s="63" t="s">
        <v>202</v>
      </c>
      <c r="B57" s="63"/>
      <c r="C57" s="25"/>
      <c r="D57" s="25"/>
      <c r="E57" s="25"/>
      <c r="F57" s="25"/>
      <c r="G57" s="25"/>
    </row>
    <row r="58" spans="1:9">
      <c r="A58" s="26" t="s">
        <v>252</v>
      </c>
      <c r="B58" s="17"/>
      <c r="C58" s="16"/>
      <c r="D58" s="16"/>
      <c r="E58" s="16"/>
      <c r="F58" s="16"/>
      <c r="G58" s="16"/>
    </row>
    <row r="59" spans="1:9">
      <c r="A59" s="26" t="s">
        <v>247</v>
      </c>
      <c r="B59" s="17"/>
      <c r="C59" s="16"/>
      <c r="D59" s="16"/>
      <c r="E59" s="16"/>
      <c r="F59" s="16"/>
      <c r="G59" s="16"/>
    </row>
    <row r="60" spans="1:9">
      <c r="A60" s="16" t="s">
        <v>41</v>
      </c>
      <c r="B60" s="17"/>
      <c r="C60" s="16"/>
      <c r="D60" s="16" t="s">
        <v>249</v>
      </c>
      <c r="F60" s="14"/>
      <c r="G60" s="26" t="s">
        <v>250</v>
      </c>
      <c r="I60" s="77" t="s">
        <v>28</v>
      </c>
    </row>
    <row r="61" spans="1:9">
      <c r="A61" s="10"/>
      <c r="B61" s="11"/>
      <c r="C61" s="10"/>
      <c r="D61" s="10"/>
      <c r="E61" s="10"/>
      <c r="F61" s="10"/>
      <c r="G61" s="10"/>
    </row>
    <row r="63" spans="1:9">
      <c r="A63" s="94"/>
      <c r="B63" s="94"/>
      <c r="C63" s="94"/>
    </row>
  </sheetData>
  <mergeCells count="3">
    <mergeCell ref="A1:I1"/>
    <mergeCell ref="A2:I2"/>
    <mergeCell ref="A63:C63"/>
  </mergeCells>
  <phoneticPr fontId="1" type="noConversion"/>
  <printOptions horizontalCentered="1"/>
  <pageMargins left="0.70866141732283472" right="0.59055118110236227" top="0.55118110236220474" bottom="0.39370078740157483" header="0.31496062992125984" footer="0.31496062992125984"/>
  <pageSetup paperSize="9" orientation="portrait" horizontalDpi="180" verticalDpi="180" r:id="rId1"/>
  <headerFooter>
    <oddFooter>第 &amp;P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8"/>
  <sheetViews>
    <sheetView topLeftCell="A58" workbookViewId="0">
      <selection activeCell="T34" sqref="T34"/>
    </sheetView>
  </sheetViews>
  <sheetFormatPr defaultRowHeight="13.5"/>
  <cols>
    <col min="1" max="1" width="11.25" style="4" customWidth="1"/>
    <col min="2" max="2" width="15.25" style="31" customWidth="1"/>
    <col min="3" max="3" width="9" style="32" customWidth="1"/>
    <col min="4" max="4" width="6.25" style="32" customWidth="1"/>
    <col min="5" max="5" width="7.125" style="32" customWidth="1"/>
    <col min="6" max="6" width="6.75" style="32" customWidth="1"/>
    <col min="7" max="7" width="25.25" style="32" customWidth="1"/>
    <col min="8" max="256" width="9" style="4"/>
    <col min="257" max="257" width="9.625" style="4" customWidth="1"/>
    <col min="258" max="258" width="9.75" style="4" customWidth="1"/>
    <col min="259" max="259" width="9" style="4" customWidth="1"/>
    <col min="260" max="260" width="8.375" style="4" customWidth="1"/>
    <col min="261" max="261" width="8" style="4" customWidth="1"/>
    <col min="262" max="262" width="9" style="4" customWidth="1"/>
    <col min="263" max="263" width="19.875" style="4" customWidth="1"/>
    <col min="264" max="512" width="9" style="4"/>
    <col min="513" max="513" width="9.625" style="4" customWidth="1"/>
    <col min="514" max="514" width="9.75" style="4" customWidth="1"/>
    <col min="515" max="515" width="9" style="4" customWidth="1"/>
    <col min="516" max="516" width="8.375" style="4" customWidth="1"/>
    <col min="517" max="517" width="8" style="4" customWidth="1"/>
    <col min="518" max="518" width="9" style="4" customWidth="1"/>
    <col min="519" max="519" width="19.875" style="4" customWidth="1"/>
    <col min="520" max="768" width="9" style="4"/>
    <col min="769" max="769" width="9.625" style="4" customWidth="1"/>
    <col min="770" max="770" width="9.75" style="4" customWidth="1"/>
    <col min="771" max="771" width="9" style="4" customWidth="1"/>
    <col min="772" max="772" width="8.375" style="4" customWidth="1"/>
    <col min="773" max="773" width="8" style="4" customWidth="1"/>
    <col min="774" max="774" width="9" style="4" customWidth="1"/>
    <col min="775" max="775" width="19.875" style="4" customWidth="1"/>
    <col min="776" max="1024" width="9" style="4"/>
    <col min="1025" max="1025" width="9.625" style="4" customWidth="1"/>
    <col min="1026" max="1026" width="9.75" style="4" customWidth="1"/>
    <col min="1027" max="1027" width="9" style="4" customWidth="1"/>
    <col min="1028" max="1028" width="8.375" style="4" customWidth="1"/>
    <col min="1029" max="1029" width="8" style="4" customWidth="1"/>
    <col min="1030" max="1030" width="9" style="4" customWidth="1"/>
    <col min="1031" max="1031" width="19.875" style="4" customWidth="1"/>
    <col min="1032" max="1280" width="9" style="4"/>
    <col min="1281" max="1281" width="9.625" style="4" customWidth="1"/>
    <col min="1282" max="1282" width="9.75" style="4" customWidth="1"/>
    <col min="1283" max="1283" width="9" style="4" customWidth="1"/>
    <col min="1284" max="1284" width="8.375" style="4" customWidth="1"/>
    <col min="1285" max="1285" width="8" style="4" customWidth="1"/>
    <col min="1286" max="1286" width="9" style="4" customWidth="1"/>
    <col min="1287" max="1287" width="19.875" style="4" customWidth="1"/>
    <col min="1288" max="1536" width="9" style="4"/>
    <col min="1537" max="1537" width="9.625" style="4" customWidth="1"/>
    <col min="1538" max="1538" width="9.75" style="4" customWidth="1"/>
    <col min="1539" max="1539" width="9" style="4" customWidth="1"/>
    <col min="1540" max="1540" width="8.375" style="4" customWidth="1"/>
    <col min="1541" max="1541" width="8" style="4" customWidth="1"/>
    <col min="1542" max="1542" width="9" style="4" customWidth="1"/>
    <col min="1543" max="1543" width="19.875" style="4" customWidth="1"/>
    <col min="1544" max="1792" width="9" style="4"/>
    <col min="1793" max="1793" width="9.625" style="4" customWidth="1"/>
    <col min="1794" max="1794" width="9.75" style="4" customWidth="1"/>
    <col min="1795" max="1795" width="9" style="4" customWidth="1"/>
    <col min="1796" max="1796" width="8.375" style="4" customWidth="1"/>
    <col min="1797" max="1797" width="8" style="4" customWidth="1"/>
    <col min="1798" max="1798" width="9" style="4" customWidth="1"/>
    <col min="1799" max="1799" width="19.875" style="4" customWidth="1"/>
    <col min="1800" max="2048" width="9" style="4"/>
    <col min="2049" max="2049" width="9.625" style="4" customWidth="1"/>
    <col min="2050" max="2050" width="9.75" style="4" customWidth="1"/>
    <col min="2051" max="2051" width="9" style="4" customWidth="1"/>
    <col min="2052" max="2052" width="8.375" style="4" customWidth="1"/>
    <col min="2053" max="2053" width="8" style="4" customWidth="1"/>
    <col min="2054" max="2054" width="9" style="4" customWidth="1"/>
    <col min="2055" max="2055" width="19.875" style="4" customWidth="1"/>
    <col min="2056" max="2304" width="9" style="4"/>
    <col min="2305" max="2305" width="9.625" style="4" customWidth="1"/>
    <col min="2306" max="2306" width="9.75" style="4" customWidth="1"/>
    <col min="2307" max="2307" width="9" style="4" customWidth="1"/>
    <col min="2308" max="2308" width="8.375" style="4" customWidth="1"/>
    <col min="2309" max="2309" width="8" style="4" customWidth="1"/>
    <col min="2310" max="2310" width="9" style="4" customWidth="1"/>
    <col min="2311" max="2311" width="19.875" style="4" customWidth="1"/>
    <col min="2312" max="2560" width="9" style="4"/>
    <col min="2561" max="2561" width="9.625" style="4" customWidth="1"/>
    <col min="2562" max="2562" width="9.75" style="4" customWidth="1"/>
    <col min="2563" max="2563" width="9" style="4" customWidth="1"/>
    <col min="2564" max="2564" width="8.375" style="4" customWidth="1"/>
    <col min="2565" max="2565" width="8" style="4" customWidth="1"/>
    <col min="2566" max="2566" width="9" style="4" customWidth="1"/>
    <col min="2567" max="2567" width="19.875" style="4" customWidth="1"/>
    <col min="2568" max="2816" width="9" style="4"/>
    <col min="2817" max="2817" width="9.625" style="4" customWidth="1"/>
    <col min="2818" max="2818" width="9.75" style="4" customWidth="1"/>
    <col min="2819" max="2819" width="9" style="4" customWidth="1"/>
    <col min="2820" max="2820" width="8.375" style="4" customWidth="1"/>
    <col min="2821" max="2821" width="8" style="4" customWidth="1"/>
    <col min="2822" max="2822" width="9" style="4" customWidth="1"/>
    <col min="2823" max="2823" width="19.875" style="4" customWidth="1"/>
    <col min="2824" max="3072" width="9" style="4"/>
    <col min="3073" max="3073" width="9.625" style="4" customWidth="1"/>
    <col min="3074" max="3074" width="9.75" style="4" customWidth="1"/>
    <col min="3075" max="3075" width="9" style="4" customWidth="1"/>
    <col min="3076" max="3076" width="8.375" style="4" customWidth="1"/>
    <col min="3077" max="3077" width="8" style="4" customWidth="1"/>
    <col min="3078" max="3078" width="9" style="4" customWidth="1"/>
    <col min="3079" max="3079" width="19.875" style="4" customWidth="1"/>
    <col min="3080" max="3328" width="9" style="4"/>
    <col min="3329" max="3329" width="9.625" style="4" customWidth="1"/>
    <col min="3330" max="3330" width="9.75" style="4" customWidth="1"/>
    <col min="3331" max="3331" width="9" style="4" customWidth="1"/>
    <col min="3332" max="3332" width="8.375" style="4" customWidth="1"/>
    <col min="3333" max="3333" width="8" style="4" customWidth="1"/>
    <col min="3334" max="3334" width="9" style="4" customWidth="1"/>
    <col min="3335" max="3335" width="19.875" style="4" customWidth="1"/>
    <col min="3336" max="3584" width="9" style="4"/>
    <col min="3585" max="3585" width="9.625" style="4" customWidth="1"/>
    <col min="3586" max="3586" width="9.75" style="4" customWidth="1"/>
    <col min="3587" max="3587" width="9" style="4" customWidth="1"/>
    <col min="3588" max="3588" width="8.375" style="4" customWidth="1"/>
    <col min="3589" max="3589" width="8" style="4" customWidth="1"/>
    <col min="3590" max="3590" width="9" style="4" customWidth="1"/>
    <col min="3591" max="3591" width="19.875" style="4" customWidth="1"/>
    <col min="3592" max="3840" width="9" style="4"/>
    <col min="3841" max="3841" width="9.625" style="4" customWidth="1"/>
    <col min="3842" max="3842" width="9.75" style="4" customWidth="1"/>
    <col min="3843" max="3843" width="9" style="4" customWidth="1"/>
    <col min="3844" max="3844" width="8.375" style="4" customWidth="1"/>
    <col min="3845" max="3845" width="8" style="4" customWidth="1"/>
    <col min="3846" max="3846" width="9" style="4" customWidth="1"/>
    <col min="3847" max="3847" width="19.875" style="4" customWidth="1"/>
    <col min="3848" max="4096" width="9" style="4"/>
    <col min="4097" max="4097" width="9.625" style="4" customWidth="1"/>
    <col min="4098" max="4098" width="9.75" style="4" customWidth="1"/>
    <col min="4099" max="4099" width="9" style="4" customWidth="1"/>
    <col min="4100" max="4100" width="8.375" style="4" customWidth="1"/>
    <col min="4101" max="4101" width="8" style="4" customWidth="1"/>
    <col min="4102" max="4102" width="9" style="4" customWidth="1"/>
    <col min="4103" max="4103" width="19.875" style="4" customWidth="1"/>
    <col min="4104" max="4352" width="9" style="4"/>
    <col min="4353" max="4353" width="9.625" style="4" customWidth="1"/>
    <col min="4354" max="4354" width="9.75" style="4" customWidth="1"/>
    <col min="4355" max="4355" width="9" style="4" customWidth="1"/>
    <col min="4356" max="4356" width="8.375" style="4" customWidth="1"/>
    <col min="4357" max="4357" width="8" style="4" customWidth="1"/>
    <col min="4358" max="4358" width="9" style="4" customWidth="1"/>
    <col min="4359" max="4359" width="19.875" style="4" customWidth="1"/>
    <col min="4360" max="4608" width="9" style="4"/>
    <col min="4609" max="4609" width="9.625" style="4" customWidth="1"/>
    <col min="4610" max="4610" width="9.75" style="4" customWidth="1"/>
    <col min="4611" max="4611" width="9" style="4" customWidth="1"/>
    <col min="4612" max="4612" width="8.375" style="4" customWidth="1"/>
    <col min="4613" max="4613" width="8" style="4" customWidth="1"/>
    <col min="4614" max="4614" width="9" style="4" customWidth="1"/>
    <col min="4615" max="4615" width="19.875" style="4" customWidth="1"/>
    <col min="4616" max="4864" width="9" style="4"/>
    <col min="4865" max="4865" width="9.625" style="4" customWidth="1"/>
    <col min="4866" max="4866" width="9.75" style="4" customWidth="1"/>
    <col min="4867" max="4867" width="9" style="4" customWidth="1"/>
    <col min="4868" max="4868" width="8.375" style="4" customWidth="1"/>
    <col min="4869" max="4869" width="8" style="4" customWidth="1"/>
    <col min="4870" max="4870" width="9" style="4" customWidth="1"/>
    <col min="4871" max="4871" width="19.875" style="4" customWidth="1"/>
    <col min="4872" max="5120" width="9" style="4"/>
    <col min="5121" max="5121" width="9.625" style="4" customWidth="1"/>
    <col min="5122" max="5122" width="9.75" style="4" customWidth="1"/>
    <col min="5123" max="5123" width="9" style="4" customWidth="1"/>
    <col min="5124" max="5124" width="8.375" style="4" customWidth="1"/>
    <col min="5125" max="5125" width="8" style="4" customWidth="1"/>
    <col min="5126" max="5126" width="9" style="4" customWidth="1"/>
    <col min="5127" max="5127" width="19.875" style="4" customWidth="1"/>
    <col min="5128" max="5376" width="9" style="4"/>
    <col min="5377" max="5377" width="9.625" style="4" customWidth="1"/>
    <col min="5378" max="5378" width="9.75" style="4" customWidth="1"/>
    <col min="5379" max="5379" width="9" style="4" customWidth="1"/>
    <col min="5380" max="5380" width="8.375" style="4" customWidth="1"/>
    <col min="5381" max="5381" width="8" style="4" customWidth="1"/>
    <col min="5382" max="5382" width="9" style="4" customWidth="1"/>
    <col min="5383" max="5383" width="19.875" style="4" customWidth="1"/>
    <col min="5384" max="5632" width="9" style="4"/>
    <col min="5633" max="5633" width="9.625" style="4" customWidth="1"/>
    <col min="5634" max="5634" width="9.75" style="4" customWidth="1"/>
    <col min="5635" max="5635" width="9" style="4" customWidth="1"/>
    <col min="5636" max="5636" width="8.375" style="4" customWidth="1"/>
    <col min="5637" max="5637" width="8" style="4" customWidth="1"/>
    <col min="5638" max="5638" width="9" style="4" customWidth="1"/>
    <col min="5639" max="5639" width="19.875" style="4" customWidth="1"/>
    <col min="5640" max="5888" width="9" style="4"/>
    <col min="5889" max="5889" width="9.625" style="4" customWidth="1"/>
    <col min="5890" max="5890" width="9.75" style="4" customWidth="1"/>
    <col min="5891" max="5891" width="9" style="4" customWidth="1"/>
    <col min="5892" max="5892" width="8.375" style="4" customWidth="1"/>
    <col min="5893" max="5893" width="8" style="4" customWidth="1"/>
    <col min="5894" max="5894" width="9" style="4" customWidth="1"/>
    <col min="5895" max="5895" width="19.875" style="4" customWidth="1"/>
    <col min="5896" max="6144" width="9" style="4"/>
    <col min="6145" max="6145" width="9.625" style="4" customWidth="1"/>
    <col min="6146" max="6146" width="9.75" style="4" customWidth="1"/>
    <col min="6147" max="6147" width="9" style="4" customWidth="1"/>
    <col min="6148" max="6148" width="8.375" style="4" customWidth="1"/>
    <col min="6149" max="6149" width="8" style="4" customWidth="1"/>
    <col min="6150" max="6150" width="9" style="4" customWidth="1"/>
    <col min="6151" max="6151" width="19.875" style="4" customWidth="1"/>
    <col min="6152" max="6400" width="9" style="4"/>
    <col min="6401" max="6401" width="9.625" style="4" customWidth="1"/>
    <col min="6402" max="6402" width="9.75" style="4" customWidth="1"/>
    <col min="6403" max="6403" width="9" style="4" customWidth="1"/>
    <col min="6404" max="6404" width="8.375" style="4" customWidth="1"/>
    <col min="6405" max="6405" width="8" style="4" customWidth="1"/>
    <col min="6406" max="6406" width="9" style="4" customWidth="1"/>
    <col min="6407" max="6407" width="19.875" style="4" customWidth="1"/>
    <col min="6408" max="6656" width="9" style="4"/>
    <col min="6657" max="6657" width="9.625" style="4" customWidth="1"/>
    <col min="6658" max="6658" width="9.75" style="4" customWidth="1"/>
    <col min="6659" max="6659" width="9" style="4" customWidth="1"/>
    <col min="6660" max="6660" width="8.375" style="4" customWidth="1"/>
    <col min="6661" max="6661" width="8" style="4" customWidth="1"/>
    <col min="6662" max="6662" width="9" style="4" customWidth="1"/>
    <col min="6663" max="6663" width="19.875" style="4" customWidth="1"/>
    <col min="6664" max="6912" width="9" style="4"/>
    <col min="6913" max="6913" width="9.625" style="4" customWidth="1"/>
    <col min="6914" max="6914" width="9.75" style="4" customWidth="1"/>
    <col min="6915" max="6915" width="9" style="4" customWidth="1"/>
    <col min="6916" max="6916" width="8.375" style="4" customWidth="1"/>
    <col min="6917" max="6917" width="8" style="4" customWidth="1"/>
    <col min="6918" max="6918" width="9" style="4" customWidth="1"/>
    <col min="6919" max="6919" width="19.875" style="4" customWidth="1"/>
    <col min="6920" max="7168" width="9" style="4"/>
    <col min="7169" max="7169" width="9.625" style="4" customWidth="1"/>
    <col min="7170" max="7170" width="9.75" style="4" customWidth="1"/>
    <col min="7171" max="7171" width="9" style="4" customWidth="1"/>
    <col min="7172" max="7172" width="8.375" style="4" customWidth="1"/>
    <col min="7173" max="7173" width="8" style="4" customWidth="1"/>
    <col min="7174" max="7174" width="9" style="4" customWidth="1"/>
    <col min="7175" max="7175" width="19.875" style="4" customWidth="1"/>
    <col min="7176" max="7424" width="9" style="4"/>
    <col min="7425" max="7425" width="9.625" style="4" customWidth="1"/>
    <col min="7426" max="7426" width="9.75" style="4" customWidth="1"/>
    <col min="7427" max="7427" width="9" style="4" customWidth="1"/>
    <col min="7428" max="7428" width="8.375" style="4" customWidth="1"/>
    <col min="7429" max="7429" width="8" style="4" customWidth="1"/>
    <col min="7430" max="7430" width="9" style="4" customWidth="1"/>
    <col min="7431" max="7431" width="19.875" style="4" customWidth="1"/>
    <col min="7432" max="7680" width="9" style="4"/>
    <col min="7681" max="7681" width="9.625" style="4" customWidth="1"/>
    <col min="7682" max="7682" width="9.75" style="4" customWidth="1"/>
    <col min="7683" max="7683" width="9" style="4" customWidth="1"/>
    <col min="7684" max="7684" width="8.375" style="4" customWidth="1"/>
    <col min="7685" max="7685" width="8" style="4" customWidth="1"/>
    <col min="7686" max="7686" width="9" style="4" customWidth="1"/>
    <col min="7687" max="7687" width="19.875" style="4" customWidth="1"/>
    <col min="7688" max="7936" width="9" style="4"/>
    <col min="7937" max="7937" width="9.625" style="4" customWidth="1"/>
    <col min="7938" max="7938" width="9.75" style="4" customWidth="1"/>
    <col min="7939" max="7939" width="9" style="4" customWidth="1"/>
    <col min="7940" max="7940" width="8.375" style="4" customWidth="1"/>
    <col min="7941" max="7941" width="8" style="4" customWidth="1"/>
    <col min="7942" max="7942" width="9" style="4" customWidth="1"/>
    <col min="7943" max="7943" width="19.875" style="4" customWidth="1"/>
    <col min="7944" max="8192" width="9" style="4"/>
    <col min="8193" max="8193" width="9.625" style="4" customWidth="1"/>
    <col min="8194" max="8194" width="9.75" style="4" customWidth="1"/>
    <col min="8195" max="8195" width="9" style="4" customWidth="1"/>
    <col min="8196" max="8196" width="8.375" style="4" customWidth="1"/>
    <col min="8197" max="8197" width="8" style="4" customWidth="1"/>
    <col min="8198" max="8198" width="9" style="4" customWidth="1"/>
    <col min="8199" max="8199" width="19.875" style="4" customWidth="1"/>
    <col min="8200" max="8448" width="9" style="4"/>
    <col min="8449" max="8449" width="9.625" style="4" customWidth="1"/>
    <col min="8450" max="8450" width="9.75" style="4" customWidth="1"/>
    <col min="8451" max="8451" width="9" style="4" customWidth="1"/>
    <col min="8452" max="8452" width="8.375" style="4" customWidth="1"/>
    <col min="8453" max="8453" width="8" style="4" customWidth="1"/>
    <col min="8454" max="8454" width="9" style="4" customWidth="1"/>
    <col min="8455" max="8455" width="19.875" style="4" customWidth="1"/>
    <col min="8456" max="8704" width="9" style="4"/>
    <col min="8705" max="8705" width="9.625" style="4" customWidth="1"/>
    <col min="8706" max="8706" width="9.75" style="4" customWidth="1"/>
    <col min="8707" max="8707" width="9" style="4" customWidth="1"/>
    <col min="8708" max="8708" width="8.375" style="4" customWidth="1"/>
    <col min="8709" max="8709" width="8" style="4" customWidth="1"/>
    <col min="8710" max="8710" width="9" style="4" customWidth="1"/>
    <col min="8711" max="8711" width="19.875" style="4" customWidth="1"/>
    <col min="8712" max="8960" width="9" style="4"/>
    <col min="8961" max="8961" width="9.625" style="4" customWidth="1"/>
    <col min="8962" max="8962" width="9.75" style="4" customWidth="1"/>
    <col min="8963" max="8963" width="9" style="4" customWidth="1"/>
    <col min="8964" max="8964" width="8.375" style="4" customWidth="1"/>
    <col min="8965" max="8965" width="8" style="4" customWidth="1"/>
    <col min="8966" max="8966" width="9" style="4" customWidth="1"/>
    <col min="8967" max="8967" width="19.875" style="4" customWidth="1"/>
    <col min="8968" max="9216" width="9" style="4"/>
    <col min="9217" max="9217" width="9.625" style="4" customWidth="1"/>
    <col min="9218" max="9218" width="9.75" style="4" customWidth="1"/>
    <col min="9219" max="9219" width="9" style="4" customWidth="1"/>
    <col min="9220" max="9220" width="8.375" style="4" customWidth="1"/>
    <col min="9221" max="9221" width="8" style="4" customWidth="1"/>
    <col min="9222" max="9222" width="9" style="4" customWidth="1"/>
    <col min="9223" max="9223" width="19.875" style="4" customWidth="1"/>
    <col min="9224" max="9472" width="9" style="4"/>
    <col min="9473" max="9473" width="9.625" style="4" customWidth="1"/>
    <col min="9474" max="9474" width="9.75" style="4" customWidth="1"/>
    <col min="9475" max="9475" width="9" style="4" customWidth="1"/>
    <col min="9476" max="9476" width="8.375" style="4" customWidth="1"/>
    <col min="9477" max="9477" width="8" style="4" customWidth="1"/>
    <col min="9478" max="9478" width="9" style="4" customWidth="1"/>
    <col min="9479" max="9479" width="19.875" style="4" customWidth="1"/>
    <col min="9480" max="9728" width="9" style="4"/>
    <col min="9729" max="9729" width="9.625" style="4" customWidth="1"/>
    <col min="9730" max="9730" width="9.75" style="4" customWidth="1"/>
    <col min="9731" max="9731" width="9" style="4" customWidth="1"/>
    <col min="9732" max="9732" width="8.375" style="4" customWidth="1"/>
    <col min="9733" max="9733" width="8" style="4" customWidth="1"/>
    <col min="9734" max="9734" width="9" style="4" customWidth="1"/>
    <col min="9735" max="9735" width="19.875" style="4" customWidth="1"/>
    <col min="9736" max="9984" width="9" style="4"/>
    <col min="9985" max="9985" width="9.625" style="4" customWidth="1"/>
    <col min="9986" max="9986" width="9.75" style="4" customWidth="1"/>
    <col min="9987" max="9987" width="9" style="4" customWidth="1"/>
    <col min="9988" max="9988" width="8.375" style="4" customWidth="1"/>
    <col min="9989" max="9989" width="8" style="4" customWidth="1"/>
    <col min="9990" max="9990" width="9" style="4" customWidth="1"/>
    <col min="9991" max="9991" width="19.875" style="4" customWidth="1"/>
    <col min="9992" max="10240" width="9" style="4"/>
    <col min="10241" max="10241" width="9.625" style="4" customWidth="1"/>
    <col min="10242" max="10242" width="9.75" style="4" customWidth="1"/>
    <col min="10243" max="10243" width="9" style="4" customWidth="1"/>
    <col min="10244" max="10244" width="8.375" style="4" customWidth="1"/>
    <col min="10245" max="10245" width="8" style="4" customWidth="1"/>
    <col min="10246" max="10246" width="9" style="4" customWidth="1"/>
    <col min="10247" max="10247" width="19.875" style="4" customWidth="1"/>
    <col min="10248" max="10496" width="9" style="4"/>
    <col min="10497" max="10497" width="9.625" style="4" customWidth="1"/>
    <col min="10498" max="10498" width="9.75" style="4" customWidth="1"/>
    <col min="10499" max="10499" width="9" style="4" customWidth="1"/>
    <col min="10500" max="10500" width="8.375" style="4" customWidth="1"/>
    <col min="10501" max="10501" width="8" style="4" customWidth="1"/>
    <col min="10502" max="10502" width="9" style="4" customWidth="1"/>
    <col min="10503" max="10503" width="19.875" style="4" customWidth="1"/>
    <col min="10504" max="10752" width="9" style="4"/>
    <col min="10753" max="10753" width="9.625" style="4" customWidth="1"/>
    <col min="10754" max="10754" width="9.75" style="4" customWidth="1"/>
    <col min="10755" max="10755" width="9" style="4" customWidth="1"/>
    <col min="10756" max="10756" width="8.375" style="4" customWidth="1"/>
    <col min="10757" max="10757" width="8" style="4" customWidth="1"/>
    <col min="10758" max="10758" width="9" style="4" customWidth="1"/>
    <col min="10759" max="10759" width="19.875" style="4" customWidth="1"/>
    <col min="10760" max="11008" width="9" style="4"/>
    <col min="11009" max="11009" width="9.625" style="4" customWidth="1"/>
    <col min="11010" max="11010" width="9.75" style="4" customWidth="1"/>
    <col min="11011" max="11011" width="9" style="4" customWidth="1"/>
    <col min="11012" max="11012" width="8.375" style="4" customWidth="1"/>
    <col min="11013" max="11013" width="8" style="4" customWidth="1"/>
    <col min="11014" max="11014" width="9" style="4" customWidth="1"/>
    <col min="11015" max="11015" width="19.875" style="4" customWidth="1"/>
    <col min="11016" max="11264" width="9" style="4"/>
    <col min="11265" max="11265" width="9.625" style="4" customWidth="1"/>
    <col min="11266" max="11266" width="9.75" style="4" customWidth="1"/>
    <col min="11267" max="11267" width="9" style="4" customWidth="1"/>
    <col min="11268" max="11268" width="8.375" style="4" customWidth="1"/>
    <col min="11269" max="11269" width="8" style="4" customWidth="1"/>
    <col min="11270" max="11270" width="9" style="4" customWidth="1"/>
    <col min="11271" max="11271" width="19.875" style="4" customWidth="1"/>
    <col min="11272" max="11520" width="9" style="4"/>
    <col min="11521" max="11521" width="9.625" style="4" customWidth="1"/>
    <col min="11522" max="11522" width="9.75" style="4" customWidth="1"/>
    <col min="11523" max="11523" width="9" style="4" customWidth="1"/>
    <col min="11524" max="11524" width="8.375" style="4" customWidth="1"/>
    <col min="11525" max="11525" width="8" style="4" customWidth="1"/>
    <col min="11526" max="11526" width="9" style="4" customWidth="1"/>
    <col min="11527" max="11527" width="19.875" style="4" customWidth="1"/>
    <col min="11528" max="11776" width="9" style="4"/>
    <col min="11777" max="11777" width="9.625" style="4" customWidth="1"/>
    <col min="11778" max="11778" width="9.75" style="4" customWidth="1"/>
    <col min="11779" max="11779" width="9" style="4" customWidth="1"/>
    <col min="11780" max="11780" width="8.375" style="4" customWidth="1"/>
    <col min="11781" max="11781" width="8" style="4" customWidth="1"/>
    <col min="11782" max="11782" width="9" style="4" customWidth="1"/>
    <col min="11783" max="11783" width="19.875" style="4" customWidth="1"/>
    <col min="11784" max="12032" width="9" style="4"/>
    <col min="12033" max="12033" width="9.625" style="4" customWidth="1"/>
    <col min="12034" max="12034" width="9.75" style="4" customWidth="1"/>
    <col min="12035" max="12035" width="9" style="4" customWidth="1"/>
    <col min="12036" max="12036" width="8.375" style="4" customWidth="1"/>
    <col min="12037" max="12037" width="8" style="4" customWidth="1"/>
    <col min="12038" max="12038" width="9" style="4" customWidth="1"/>
    <col min="12039" max="12039" width="19.875" style="4" customWidth="1"/>
    <col min="12040" max="12288" width="9" style="4"/>
    <col min="12289" max="12289" width="9.625" style="4" customWidth="1"/>
    <col min="12290" max="12290" width="9.75" style="4" customWidth="1"/>
    <col min="12291" max="12291" width="9" style="4" customWidth="1"/>
    <col min="12292" max="12292" width="8.375" style="4" customWidth="1"/>
    <col min="12293" max="12293" width="8" style="4" customWidth="1"/>
    <col min="12294" max="12294" width="9" style="4" customWidth="1"/>
    <col min="12295" max="12295" width="19.875" style="4" customWidth="1"/>
    <col min="12296" max="12544" width="9" style="4"/>
    <col min="12545" max="12545" width="9.625" style="4" customWidth="1"/>
    <col min="12546" max="12546" width="9.75" style="4" customWidth="1"/>
    <col min="12547" max="12547" width="9" style="4" customWidth="1"/>
    <col min="12548" max="12548" width="8.375" style="4" customWidth="1"/>
    <col min="12549" max="12549" width="8" style="4" customWidth="1"/>
    <col min="12550" max="12550" width="9" style="4" customWidth="1"/>
    <col min="12551" max="12551" width="19.875" style="4" customWidth="1"/>
    <col min="12552" max="12800" width="9" style="4"/>
    <col min="12801" max="12801" width="9.625" style="4" customWidth="1"/>
    <col min="12802" max="12802" width="9.75" style="4" customWidth="1"/>
    <col min="12803" max="12803" width="9" style="4" customWidth="1"/>
    <col min="12804" max="12804" width="8.375" style="4" customWidth="1"/>
    <col min="12805" max="12805" width="8" style="4" customWidth="1"/>
    <col min="12806" max="12806" width="9" style="4" customWidth="1"/>
    <col min="12807" max="12807" width="19.875" style="4" customWidth="1"/>
    <col min="12808" max="13056" width="9" style="4"/>
    <col min="13057" max="13057" width="9.625" style="4" customWidth="1"/>
    <col min="13058" max="13058" width="9.75" style="4" customWidth="1"/>
    <col min="13059" max="13059" width="9" style="4" customWidth="1"/>
    <col min="13060" max="13060" width="8.375" style="4" customWidth="1"/>
    <col min="13061" max="13061" width="8" style="4" customWidth="1"/>
    <col min="13062" max="13062" width="9" style="4" customWidth="1"/>
    <col min="13063" max="13063" width="19.875" style="4" customWidth="1"/>
    <col min="13064" max="13312" width="9" style="4"/>
    <col min="13313" max="13313" width="9.625" style="4" customWidth="1"/>
    <col min="13314" max="13314" width="9.75" style="4" customWidth="1"/>
    <col min="13315" max="13315" width="9" style="4" customWidth="1"/>
    <col min="13316" max="13316" width="8.375" style="4" customWidth="1"/>
    <col min="13317" max="13317" width="8" style="4" customWidth="1"/>
    <col min="13318" max="13318" width="9" style="4" customWidth="1"/>
    <col min="13319" max="13319" width="19.875" style="4" customWidth="1"/>
    <col min="13320" max="13568" width="9" style="4"/>
    <col min="13569" max="13569" width="9.625" style="4" customWidth="1"/>
    <col min="13570" max="13570" width="9.75" style="4" customWidth="1"/>
    <col min="13571" max="13571" width="9" style="4" customWidth="1"/>
    <col min="13572" max="13572" width="8.375" style="4" customWidth="1"/>
    <col min="13573" max="13573" width="8" style="4" customWidth="1"/>
    <col min="13574" max="13574" width="9" style="4" customWidth="1"/>
    <col min="13575" max="13575" width="19.875" style="4" customWidth="1"/>
    <col min="13576" max="13824" width="9" style="4"/>
    <col min="13825" max="13825" width="9.625" style="4" customWidth="1"/>
    <col min="13826" max="13826" width="9.75" style="4" customWidth="1"/>
    <col min="13827" max="13827" width="9" style="4" customWidth="1"/>
    <col min="13828" max="13828" width="8.375" style="4" customWidth="1"/>
    <col min="13829" max="13829" width="8" style="4" customWidth="1"/>
    <col min="13830" max="13830" width="9" style="4" customWidth="1"/>
    <col min="13831" max="13831" width="19.875" style="4" customWidth="1"/>
    <col min="13832" max="14080" width="9" style="4"/>
    <col min="14081" max="14081" width="9.625" style="4" customWidth="1"/>
    <col min="14082" max="14082" width="9.75" style="4" customWidth="1"/>
    <col min="14083" max="14083" width="9" style="4" customWidth="1"/>
    <col min="14084" max="14084" width="8.375" style="4" customWidth="1"/>
    <col min="14085" max="14085" width="8" style="4" customWidth="1"/>
    <col min="14086" max="14086" width="9" style="4" customWidth="1"/>
    <col min="14087" max="14087" width="19.875" style="4" customWidth="1"/>
    <col min="14088" max="14336" width="9" style="4"/>
    <col min="14337" max="14337" width="9.625" style="4" customWidth="1"/>
    <col min="14338" max="14338" width="9.75" style="4" customWidth="1"/>
    <col min="14339" max="14339" width="9" style="4" customWidth="1"/>
    <col min="14340" max="14340" width="8.375" style="4" customWidth="1"/>
    <col min="14341" max="14341" width="8" style="4" customWidth="1"/>
    <col min="14342" max="14342" width="9" style="4" customWidth="1"/>
    <col min="14343" max="14343" width="19.875" style="4" customWidth="1"/>
    <col min="14344" max="14592" width="9" style="4"/>
    <col min="14593" max="14593" width="9.625" style="4" customWidth="1"/>
    <col min="14594" max="14594" width="9.75" style="4" customWidth="1"/>
    <col min="14595" max="14595" width="9" style="4" customWidth="1"/>
    <col min="14596" max="14596" width="8.375" style="4" customWidth="1"/>
    <col min="14597" max="14597" width="8" style="4" customWidth="1"/>
    <col min="14598" max="14598" width="9" style="4" customWidth="1"/>
    <col min="14599" max="14599" width="19.875" style="4" customWidth="1"/>
    <col min="14600" max="14848" width="9" style="4"/>
    <col min="14849" max="14849" width="9.625" style="4" customWidth="1"/>
    <col min="14850" max="14850" width="9.75" style="4" customWidth="1"/>
    <col min="14851" max="14851" width="9" style="4" customWidth="1"/>
    <col min="14852" max="14852" width="8.375" style="4" customWidth="1"/>
    <col min="14853" max="14853" width="8" style="4" customWidth="1"/>
    <col min="14854" max="14854" width="9" style="4" customWidth="1"/>
    <col min="14855" max="14855" width="19.875" style="4" customWidth="1"/>
    <col min="14856" max="15104" width="9" style="4"/>
    <col min="15105" max="15105" width="9.625" style="4" customWidth="1"/>
    <col min="15106" max="15106" width="9.75" style="4" customWidth="1"/>
    <col min="15107" max="15107" width="9" style="4" customWidth="1"/>
    <col min="15108" max="15108" width="8.375" style="4" customWidth="1"/>
    <col min="15109" max="15109" width="8" style="4" customWidth="1"/>
    <col min="15110" max="15110" width="9" style="4" customWidth="1"/>
    <col min="15111" max="15111" width="19.875" style="4" customWidth="1"/>
    <col min="15112" max="15360" width="9" style="4"/>
    <col min="15361" max="15361" width="9.625" style="4" customWidth="1"/>
    <col min="15362" max="15362" width="9.75" style="4" customWidth="1"/>
    <col min="15363" max="15363" width="9" style="4" customWidth="1"/>
    <col min="15364" max="15364" width="8.375" style="4" customWidth="1"/>
    <col min="15365" max="15365" width="8" style="4" customWidth="1"/>
    <col min="15366" max="15366" width="9" style="4" customWidth="1"/>
    <col min="15367" max="15367" width="19.875" style="4" customWidth="1"/>
    <col min="15368" max="15616" width="9" style="4"/>
    <col min="15617" max="15617" width="9.625" style="4" customWidth="1"/>
    <col min="15618" max="15618" width="9.75" style="4" customWidth="1"/>
    <col min="15619" max="15619" width="9" style="4" customWidth="1"/>
    <col min="15620" max="15620" width="8.375" style="4" customWidth="1"/>
    <col min="15621" max="15621" width="8" style="4" customWidth="1"/>
    <col min="15622" max="15622" width="9" style="4" customWidth="1"/>
    <col min="15623" max="15623" width="19.875" style="4" customWidth="1"/>
    <col min="15624" max="15872" width="9" style="4"/>
    <col min="15873" max="15873" width="9.625" style="4" customWidth="1"/>
    <col min="15874" max="15874" width="9.75" style="4" customWidth="1"/>
    <col min="15875" max="15875" width="9" style="4" customWidth="1"/>
    <col min="15876" max="15876" width="8.375" style="4" customWidth="1"/>
    <col min="15877" max="15877" width="8" style="4" customWidth="1"/>
    <col min="15878" max="15878" width="9" style="4" customWidth="1"/>
    <col min="15879" max="15879" width="19.875" style="4" customWidth="1"/>
    <col min="15880" max="16128" width="9" style="4"/>
    <col min="16129" max="16129" width="9.625" style="4" customWidth="1"/>
    <col min="16130" max="16130" width="9.75" style="4" customWidth="1"/>
    <col min="16131" max="16131" width="9" style="4" customWidth="1"/>
    <col min="16132" max="16132" width="8.375" style="4" customWidth="1"/>
    <col min="16133" max="16133" width="8" style="4" customWidth="1"/>
    <col min="16134" max="16134" width="9" style="4" customWidth="1"/>
    <col min="16135" max="16135" width="19.875" style="4" customWidth="1"/>
    <col min="16136" max="16384" width="9" style="4"/>
  </cols>
  <sheetData>
    <row r="2" spans="1:7" ht="14.25">
      <c r="A2" s="98" t="s">
        <v>59</v>
      </c>
      <c r="B2" s="98"/>
      <c r="C2" s="98"/>
      <c r="D2" s="98"/>
      <c r="E2" s="98"/>
      <c r="F2" s="98"/>
      <c r="G2" s="98"/>
    </row>
    <row r="3" spans="1:7" ht="18" customHeight="1">
      <c r="A3" s="99" t="s">
        <v>60</v>
      </c>
      <c r="B3" s="99"/>
      <c r="C3" s="99"/>
      <c r="D3" s="99"/>
      <c r="E3" s="99"/>
      <c r="F3" s="99"/>
      <c r="G3" s="99"/>
    </row>
    <row r="4" spans="1:7" ht="14.25">
      <c r="G4" s="51" t="s">
        <v>61</v>
      </c>
    </row>
    <row r="5" spans="1:7" ht="24.95" customHeight="1">
      <c r="A5" s="47" t="s">
        <v>62</v>
      </c>
      <c r="B5" s="48" t="s">
        <v>63</v>
      </c>
      <c r="C5" s="49" t="s">
        <v>64</v>
      </c>
      <c r="D5" s="49" t="s">
        <v>65</v>
      </c>
      <c r="E5" s="50" t="s">
        <v>66</v>
      </c>
      <c r="F5" s="49" t="s">
        <v>67</v>
      </c>
      <c r="G5" s="50" t="s">
        <v>68</v>
      </c>
    </row>
    <row r="6" spans="1:7" ht="24.95" customHeight="1">
      <c r="A6" s="100" t="s">
        <v>69</v>
      </c>
      <c r="B6" s="33" t="s">
        <v>70</v>
      </c>
      <c r="C6" s="34">
        <v>4600</v>
      </c>
      <c r="D6" s="34">
        <v>0</v>
      </c>
      <c r="E6" s="35">
        <v>1000</v>
      </c>
      <c r="F6" s="34">
        <v>260</v>
      </c>
      <c r="G6" s="35">
        <f t="shared" ref="G6:G43" si="0">SUM(C6:F6)</f>
        <v>5860</v>
      </c>
    </row>
    <row r="7" spans="1:7" ht="34.5" customHeight="1">
      <c r="A7" s="101"/>
      <c r="B7" s="33" t="s">
        <v>71</v>
      </c>
      <c r="C7" s="34">
        <v>4400</v>
      </c>
      <c r="D7" s="34">
        <v>0</v>
      </c>
      <c r="E7" s="35">
        <v>1000</v>
      </c>
      <c r="F7" s="34">
        <v>260</v>
      </c>
      <c r="G7" s="35">
        <f t="shared" si="0"/>
        <v>5660</v>
      </c>
    </row>
    <row r="8" spans="1:7" ht="24.95" customHeight="1">
      <c r="A8" s="101"/>
      <c r="B8" s="33" t="s">
        <v>72</v>
      </c>
      <c r="C8" s="34">
        <v>4400</v>
      </c>
      <c r="D8" s="34">
        <v>0</v>
      </c>
      <c r="E8" s="35">
        <v>1000</v>
      </c>
      <c r="F8" s="34">
        <v>260</v>
      </c>
      <c r="G8" s="35">
        <f t="shared" si="0"/>
        <v>5660</v>
      </c>
    </row>
    <row r="9" spans="1:7" ht="24.95" customHeight="1">
      <c r="A9" s="101"/>
      <c r="B9" s="33" t="s">
        <v>73</v>
      </c>
      <c r="C9" s="34">
        <v>4400</v>
      </c>
      <c r="D9" s="34">
        <v>0</v>
      </c>
      <c r="E9" s="35">
        <v>1000</v>
      </c>
      <c r="F9" s="34">
        <v>260</v>
      </c>
      <c r="G9" s="35">
        <f t="shared" si="0"/>
        <v>5660</v>
      </c>
    </row>
    <row r="10" spans="1:7" ht="24.95" customHeight="1">
      <c r="A10" s="101"/>
      <c r="B10" s="33" t="s">
        <v>74</v>
      </c>
      <c r="C10" s="34">
        <v>4400</v>
      </c>
      <c r="D10" s="34">
        <v>0</v>
      </c>
      <c r="E10" s="35">
        <v>1000</v>
      </c>
      <c r="F10" s="34">
        <v>260</v>
      </c>
      <c r="G10" s="35">
        <f t="shared" si="0"/>
        <v>5660</v>
      </c>
    </row>
    <row r="11" spans="1:7" ht="24.95" customHeight="1">
      <c r="A11" s="102"/>
      <c r="B11" s="33" t="s">
        <v>75</v>
      </c>
      <c r="C11" s="34">
        <v>0</v>
      </c>
      <c r="D11" s="34">
        <v>0</v>
      </c>
      <c r="E11" s="35">
        <v>1000</v>
      </c>
      <c r="F11" s="34">
        <v>260</v>
      </c>
      <c r="G11" s="35">
        <f t="shared" si="0"/>
        <v>1260</v>
      </c>
    </row>
    <row r="12" spans="1:7" ht="24.95" customHeight="1">
      <c r="A12" s="95" t="s">
        <v>76</v>
      </c>
      <c r="B12" s="5" t="s">
        <v>77</v>
      </c>
      <c r="C12" s="36">
        <v>4600</v>
      </c>
      <c r="D12" s="36">
        <v>0</v>
      </c>
      <c r="E12" s="36">
        <v>1000</v>
      </c>
      <c r="F12" s="36">
        <v>260</v>
      </c>
      <c r="G12" s="37">
        <f t="shared" si="0"/>
        <v>5860</v>
      </c>
    </row>
    <row r="13" spans="1:7" ht="24.95" customHeight="1">
      <c r="A13" s="96"/>
      <c r="B13" s="38" t="s">
        <v>78</v>
      </c>
      <c r="C13" s="36">
        <v>4600</v>
      </c>
      <c r="D13" s="36">
        <v>0</v>
      </c>
      <c r="E13" s="36">
        <v>1000</v>
      </c>
      <c r="F13" s="36">
        <v>260</v>
      </c>
      <c r="G13" s="37">
        <f t="shared" si="0"/>
        <v>5860</v>
      </c>
    </row>
    <row r="14" spans="1:7" ht="24.95" customHeight="1">
      <c r="A14" s="96"/>
      <c r="B14" s="38" t="s">
        <v>79</v>
      </c>
      <c r="C14" s="36">
        <v>4000</v>
      </c>
      <c r="D14" s="36">
        <v>90</v>
      </c>
      <c r="E14" s="36">
        <v>1000</v>
      </c>
      <c r="F14" s="36">
        <v>260</v>
      </c>
      <c r="G14" s="37">
        <f t="shared" si="0"/>
        <v>5350</v>
      </c>
    </row>
    <row r="15" spans="1:7" ht="24.95" customHeight="1">
      <c r="A15" s="96"/>
      <c r="B15" s="38" t="s">
        <v>80</v>
      </c>
      <c r="C15" s="36">
        <v>4000</v>
      </c>
      <c r="D15" s="36">
        <v>20</v>
      </c>
      <c r="E15" s="36">
        <v>1000</v>
      </c>
      <c r="F15" s="36">
        <v>260</v>
      </c>
      <c r="G15" s="37">
        <f t="shared" si="0"/>
        <v>5280</v>
      </c>
    </row>
    <row r="16" spans="1:7" ht="24.95" customHeight="1">
      <c r="A16" s="96"/>
      <c r="B16" s="38" t="s">
        <v>81</v>
      </c>
      <c r="C16" s="36">
        <v>4000</v>
      </c>
      <c r="D16" s="36">
        <v>0</v>
      </c>
      <c r="E16" s="36">
        <v>1000</v>
      </c>
      <c r="F16" s="36">
        <v>260</v>
      </c>
      <c r="G16" s="37">
        <f t="shared" si="0"/>
        <v>5260</v>
      </c>
    </row>
    <row r="17" spans="1:7" ht="24.95" customHeight="1">
      <c r="A17" s="97"/>
      <c r="B17" s="38" t="s">
        <v>82</v>
      </c>
      <c r="C17" s="36">
        <v>4000</v>
      </c>
      <c r="D17" s="36">
        <v>0</v>
      </c>
      <c r="E17" s="36">
        <v>1000</v>
      </c>
      <c r="F17" s="36">
        <v>260</v>
      </c>
      <c r="G17" s="37">
        <f t="shared" si="0"/>
        <v>5260</v>
      </c>
    </row>
    <row r="18" spans="1:7" ht="24.95" customHeight="1">
      <c r="A18" s="95" t="s">
        <v>83</v>
      </c>
      <c r="B18" s="5" t="s">
        <v>84</v>
      </c>
      <c r="C18" s="36">
        <v>4600</v>
      </c>
      <c r="D18" s="36">
        <v>0</v>
      </c>
      <c r="E18" s="36">
        <v>1000</v>
      </c>
      <c r="F18" s="36">
        <v>260</v>
      </c>
      <c r="G18" s="37">
        <f t="shared" si="0"/>
        <v>5860</v>
      </c>
    </row>
    <row r="19" spans="1:7" ht="24.95" customHeight="1">
      <c r="A19" s="96"/>
      <c r="B19" s="38" t="s">
        <v>85</v>
      </c>
      <c r="C19" s="36">
        <v>4000</v>
      </c>
      <c r="D19" s="36">
        <v>0</v>
      </c>
      <c r="E19" s="36">
        <v>1000</v>
      </c>
      <c r="F19" s="36">
        <v>260</v>
      </c>
      <c r="G19" s="37">
        <f t="shared" si="0"/>
        <v>5260</v>
      </c>
    </row>
    <row r="20" spans="1:7" ht="24.95" customHeight="1">
      <c r="A20" s="96"/>
      <c r="B20" s="38" t="s">
        <v>86</v>
      </c>
      <c r="C20" s="36">
        <v>4000</v>
      </c>
      <c r="D20" s="36">
        <v>0</v>
      </c>
      <c r="E20" s="36">
        <v>1000</v>
      </c>
      <c r="F20" s="36">
        <v>260</v>
      </c>
      <c r="G20" s="37">
        <f t="shared" si="0"/>
        <v>5260</v>
      </c>
    </row>
    <row r="21" spans="1:7" ht="24.95" customHeight="1">
      <c r="A21" s="96"/>
      <c r="B21" s="38" t="s">
        <v>87</v>
      </c>
      <c r="C21" s="36">
        <v>4000</v>
      </c>
      <c r="D21" s="36">
        <v>0</v>
      </c>
      <c r="E21" s="36">
        <v>1000</v>
      </c>
      <c r="F21" s="36">
        <v>260</v>
      </c>
      <c r="G21" s="37">
        <f t="shared" si="0"/>
        <v>5260</v>
      </c>
    </row>
    <row r="22" spans="1:7" ht="24.95" customHeight="1">
      <c r="A22" s="96"/>
      <c r="B22" s="38" t="s">
        <v>88</v>
      </c>
      <c r="C22" s="36">
        <v>4600</v>
      </c>
      <c r="D22" s="36">
        <v>0</v>
      </c>
      <c r="E22" s="36">
        <v>1000</v>
      </c>
      <c r="F22" s="36">
        <v>260</v>
      </c>
      <c r="G22" s="37">
        <f t="shared" si="0"/>
        <v>5860</v>
      </c>
    </row>
    <row r="23" spans="1:7" ht="24.95" customHeight="1">
      <c r="A23" s="97"/>
      <c r="B23" s="38" t="s">
        <v>89</v>
      </c>
      <c r="C23" s="36">
        <v>600</v>
      </c>
      <c r="D23" s="36">
        <v>0</v>
      </c>
      <c r="E23" s="36">
        <v>1000</v>
      </c>
      <c r="F23" s="36">
        <v>260</v>
      </c>
      <c r="G23" s="37">
        <f t="shared" si="0"/>
        <v>1860</v>
      </c>
    </row>
    <row r="24" spans="1:7" ht="24.95" customHeight="1">
      <c r="A24" s="103" t="s">
        <v>90</v>
      </c>
      <c r="B24" s="38" t="s">
        <v>91</v>
      </c>
      <c r="C24" s="39">
        <v>4600</v>
      </c>
      <c r="D24" s="36">
        <v>0</v>
      </c>
      <c r="E24" s="36">
        <v>1000</v>
      </c>
      <c r="F24" s="36">
        <v>260</v>
      </c>
      <c r="G24" s="37">
        <f t="shared" si="0"/>
        <v>5860</v>
      </c>
    </row>
    <row r="25" spans="1:7" ht="24.95" customHeight="1">
      <c r="A25" s="103"/>
      <c r="B25" s="38" t="s">
        <v>92</v>
      </c>
      <c r="C25" s="39">
        <v>4000</v>
      </c>
      <c r="D25" s="36">
        <v>0</v>
      </c>
      <c r="E25" s="36">
        <v>1000</v>
      </c>
      <c r="F25" s="36">
        <v>260</v>
      </c>
      <c r="G25" s="37">
        <f t="shared" si="0"/>
        <v>5260</v>
      </c>
    </row>
    <row r="26" spans="1:7" ht="24.95" customHeight="1">
      <c r="A26" s="103"/>
      <c r="B26" s="38" t="s">
        <v>93</v>
      </c>
      <c r="C26" s="39">
        <v>4000</v>
      </c>
      <c r="D26" s="36">
        <v>140</v>
      </c>
      <c r="E26" s="36">
        <v>1000</v>
      </c>
      <c r="F26" s="36">
        <v>260</v>
      </c>
      <c r="G26" s="37">
        <f t="shared" si="0"/>
        <v>5400</v>
      </c>
    </row>
    <row r="27" spans="1:7" ht="24.95" customHeight="1">
      <c r="A27" s="95" t="s">
        <v>94</v>
      </c>
      <c r="B27" s="5" t="s">
        <v>95</v>
      </c>
      <c r="C27" s="36">
        <v>4200</v>
      </c>
      <c r="D27" s="36">
        <v>0</v>
      </c>
      <c r="E27" s="36">
        <v>1000</v>
      </c>
      <c r="F27" s="36">
        <v>260</v>
      </c>
      <c r="G27" s="37">
        <f t="shared" si="0"/>
        <v>5460</v>
      </c>
    </row>
    <row r="28" spans="1:7" ht="24.95" customHeight="1">
      <c r="A28" s="96"/>
      <c r="B28" s="38" t="s">
        <v>96</v>
      </c>
      <c r="C28" s="36">
        <v>4200</v>
      </c>
      <c r="D28" s="36">
        <v>110</v>
      </c>
      <c r="E28" s="36">
        <v>1000</v>
      </c>
      <c r="F28" s="36">
        <v>260</v>
      </c>
      <c r="G28" s="37">
        <f t="shared" si="0"/>
        <v>5570</v>
      </c>
    </row>
    <row r="29" spans="1:7" ht="24.95" customHeight="1">
      <c r="A29" s="96"/>
      <c r="B29" s="38" t="s">
        <v>97</v>
      </c>
      <c r="C29" s="36">
        <v>4000</v>
      </c>
      <c r="D29" s="36">
        <v>0</v>
      </c>
      <c r="E29" s="36">
        <v>1000</v>
      </c>
      <c r="F29" s="36">
        <v>260</v>
      </c>
      <c r="G29" s="37">
        <f t="shared" si="0"/>
        <v>5260</v>
      </c>
    </row>
    <row r="30" spans="1:7" ht="24.95" customHeight="1">
      <c r="A30" s="96"/>
      <c r="B30" s="38" t="s">
        <v>98</v>
      </c>
      <c r="C30" s="36">
        <v>4000</v>
      </c>
      <c r="D30" s="36">
        <v>0</v>
      </c>
      <c r="E30" s="36">
        <v>1000</v>
      </c>
      <c r="F30" s="36">
        <v>260</v>
      </c>
      <c r="G30" s="37">
        <f t="shared" si="0"/>
        <v>5260</v>
      </c>
    </row>
    <row r="31" spans="1:7" ht="24.95" customHeight="1">
      <c r="A31" s="96"/>
      <c r="B31" s="38" t="s">
        <v>99</v>
      </c>
      <c r="C31" s="36">
        <v>4000</v>
      </c>
      <c r="D31" s="36">
        <v>0</v>
      </c>
      <c r="E31" s="36">
        <v>1000</v>
      </c>
      <c r="F31" s="36">
        <v>260</v>
      </c>
      <c r="G31" s="37">
        <f t="shared" si="0"/>
        <v>5260</v>
      </c>
    </row>
    <row r="32" spans="1:7" ht="24.95" customHeight="1">
      <c r="A32" s="96"/>
      <c r="B32" s="38" t="s">
        <v>100</v>
      </c>
      <c r="C32" s="36">
        <v>4000</v>
      </c>
      <c r="D32" s="36">
        <v>0</v>
      </c>
      <c r="E32" s="36">
        <v>1000</v>
      </c>
      <c r="F32" s="36">
        <v>260</v>
      </c>
      <c r="G32" s="37">
        <f t="shared" si="0"/>
        <v>5260</v>
      </c>
    </row>
    <row r="33" spans="1:7" ht="24.95" customHeight="1">
      <c r="A33" s="97"/>
      <c r="B33" s="38" t="s">
        <v>101</v>
      </c>
      <c r="C33" s="36">
        <v>0</v>
      </c>
      <c r="D33" s="36">
        <v>0</v>
      </c>
      <c r="E33" s="36">
        <v>1000</v>
      </c>
      <c r="F33" s="36">
        <v>260</v>
      </c>
      <c r="G33" s="37">
        <f t="shared" si="0"/>
        <v>1260</v>
      </c>
    </row>
    <row r="34" spans="1:7" ht="24.95" customHeight="1">
      <c r="A34" s="95" t="s">
        <v>102</v>
      </c>
      <c r="B34" s="5" t="s">
        <v>103</v>
      </c>
      <c r="C34" s="36">
        <v>4200</v>
      </c>
      <c r="D34" s="36">
        <v>0</v>
      </c>
      <c r="E34" s="36">
        <v>1000</v>
      </c>
      <c r="F34" s="36">
        <v>260</v>
      </c>
      <c r="G34" s="37">
        <f t="shared" si="0"/>
        <v>5460</v>
      </c>
    </row>
    <row r="35" spans="1:7" ht="24.95" customHeight="1">
      <c r="A35" s="96"/>
      <c r="B35" s="38" t="s">
        <v>104</v>
      </c>
      <c r="C35" s="36">
        <v>4200</v>
      </c>
      <c r="D35" s="36">
        <v>0</v>
      </c>
      <c r="E35" s="36">
        <v>1000</v>
      </c>
      <c r="F35" s="36">
        <v>260</v>
      </c>
      <c r="G35" s="37">
        <f t="shared" si="0"/>
        <v>5460</v>
      </c>
    </row>
    <row r="36" spans="1:7" ht="24.95" customHeight="1">
      <c r="A36" s="96"/>
      <c r="B36" s="38" t="s">
        <v>105</v>
      </c>
      <c r="C36" s="36">
        <v>3600</v>
      </c>
      <c r="D36" s="36">
        <v>0</v>
      </c>
      <c r="E36" s="36">
        <v>1000</v>
      </c>
      <c r="F36" s="36">
        <v>260</v>
      </c>
      <c r="G36" s="37">
        <f t="shared" si="0"/>
        <v>4860</v>
      </c>
    </row>
    <row r="37" spans="1:7" ht="24.95" customHeight="1">
      <c r="A37" s="96"/>
      <c r="B37" s="38" t="s">
        <v>106</v>
      </c>
      <c r="C37" s="36">
        <v>3600</v>
      </c>
      <c r="D37" s="36">
        <v>0</v>
      </c>
      <c r="E37" s="36">
        <v>1000</v>
      </c>
      <c r="F37" s="36">
        <v>260</v>
      </c>
      <c r="G37" s="37">
        <f t="shared" si="0"/>
        <v>4860</v>
      </c>
    </row>
    <row r="38" spans="1:7" ht="24.95" customHeight="1">
      <c r="A38" s="97"/>
      <c r="B38" s="38" t="s">
        <v>107</v>
      </c>
      <c r="C38" s="36">
        <v>0</v>
      </c>
      <c r="D38" s="36">
        <v>40</v>
      </c>
      <c r="E38" s="36">
        <v>1000</v>
      </c>
      <c r="F38" s="36">
        <v>260</v>
      </c>
      <c r="G38" s="37">
        <f t="shared" si="0"/>
        <v>1300</v>
      </c>
    </row>
    <row r="39" spans="1:7" ht="24.95" customHeight="1">
      <c r="A39" s="95" t="s">
        <v>108</v>
      </c>
      <c r="B39" s="5" t="s">
        <v>109</v>
      </c>
      <c r="C39" s="36">
        <v>4200</v>
      </c>
      <c r="D39" s="36">
        <v>150</v>
      </c>
      <c r="E39" s="36">
        <v>1000</v>
      </c>
      <c r="F39" s="36">
        <v>260</v>
      </c>
      <c r="G39" s="37">
        <f t="shared" si="0"/>
        <v>5610</v>
      </c>
    </row>
    <row r="40" spans="1:7" ht="24.95" customHeight="1">
      <c r="A40" s="96"/>
      <c r="B40" s="38" t="s">
        <v>110</v>
      </c>
      <c r="C40" s="36">
        <v>3600</v>
      </c>
      <c r="D40" s="36">
        <v>0</v>
      </c>
      <c r="E40" s="36">
        <v>1000</v>
      </c>
      <c r="F40" s="36">
        <v>260</v>
      </c>
      <c r="G40" s="37">
        <f t="shared" si="0"/>
        <v>4860</v>
      </c>
    </row>
    <row r="41" spans="1:7" ht="24.95" customHeight="1">
      <c r="A41" s="96"/>
      <c r="B41" s="38" t="s">
        <v>111</v>
      </c>
      <c r="C41" s="36">
        <v>3600</v>
      </c>
      <c r="D41" s="36">
        <v>0</v>
      </c>
      <c r="E41" s="36">
        <v>1000</v>
      </c>
      <c r="F41" s="36">
        <v>260</v>
      </c>
      <c r="G41" s="37">
        <f t="shared" si="0"/>
        <v>4860</v>
      </c>
    </row>
    <row r="42" spans="1:7" ht="24.95" customHeight="1">
      <c r="A42" s="96"/>
      <c r="B42" s="38" t="s">
        <v>112</v>
      </c>
      <c r="C42" s="40">
        <v>0</v>
      </c>
      <c r="D42" s="40">
        <v>0</v>
      </c>
      <c r="E42" s="40">
        <v>1000</v>
      </c>
      <c r="F42" s="40">
        <v>260</v>
      </c>
      <c r="G42" s="37">
        <f t="shared" si="0"/>
        <v>1260</v>
      </c>
    </row>
    <row r="43" spans="1:7" ht="21.75" customHeight="1">
      <c r="A43" s="97"/>
      <c r="B43" s="38" t="s">
        <v>117</v>
      </c>
      <c r="C43" s="40">
        <v>0</v>
      </c>
      <c r="D43" s="40">
        <v>0</v>
      </c>
      <c r="E43" s="40">
        <v>1000</v>
      </c>
      <c r="F43" s="40">
        <v>260</v>
      </c>
      <c r="G43" s="37">
        <f t="shared" si="0"/>
        <v>1260</v>
      </c>
    </row>
    <row r="44" spans="1:7" ht="24.95" customHeight="1">
      <c r="A44" s="41"/>
      <c r="B44" s="42"/>
      <c r="C44" s="43"/>
      <c r="D44" s="43"/>
      <c r="E44" s="43"/>
      <c r="F44" s="43"/>
      <c r="G44" s="44"/>
    </row>
    <row r="45" spans="1:7">
      <c r="A45" s="7" t="s">
        <v>114</v>
      </c>
    </row>
    <row r="47" spans="1:7">
      <c r="A47" s="4" t="s">
        <v>113</v>
      </c>
      <c r="C47" s="4"/>
      <c r="D47" s="32" t="s">
        <v>9</v>
      </c>
      <c r="G47" s="46" t="s">
        <v>116</v>
      </c>
    </row>
    <row r="48" spans="1:7">
      <c r="A48" s="45" t="s">
        <v>115</v>
      </c>
    </row>
  </sheetData>
  <mergeCells count="9">
    <mergeCell ref="A27:A33"/>
    <mergeCell ref="A34:A38"/>
    <mergeCell ref="A39:A43"/>
    <mergeCell ref="A2:G2"/>
    <mergeCell ref="A3:G3"/>
    <mergeCell ref="A6:A11"/>
    <mergeCell ref="A12:A17"/>
    <mergeCell ref="A18:A23"/>
    <mergeCell ref="A24:A26"/>
  </mergeCells>
  <phoneticPr fontId="1" type="noConversion"/>
  <pageMargins left="0.70866141732283472" right="0.70866141732283472" top="0.98425196850393704" bottom="0.74803149606299213" header="0.31496062992125984" footer="0.31496062992125984"/>
  <pageSetup paperSize="9" orientation="portrait" horizontalDpi="180" verticalDpi="180" r:id="rId1"/>
  <headerFooter>
    <oddFooter>第 &amp;P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15" sqref="C15"/>
    </sheetView>
  </sheetViews>
  <sheetFormatPr defaultRowHeight="13.5"/>
  <cols>
    <col min="2" max="2" width="21.125" customWidth="1"/>
    <col min="3" max="3" width="12.625" customWidth="1"/>
    <col min="4" max="4" width="11.75" customWidth="1"/>
    <col min="5" max="5" width="11" customWidth="1"/>
    <col min="6" max="6" width="22.125" customWidth="1"/>
  </cols>
  <sheetData>
    <row r="1" spans="1:7" ht="20.25" customHeight="1">
      <c r="C1" s="3"/>
      <c r="D1" s="3"/>
      <c r="E1" s="3"/>
      <c r="F1" s="3"/>
    </row>
    <row r="2" spans="1:7" ht="33" customHeight="1">
      <c r="A2" s="83" t="s">
        <v>49</v>
      </c>
      <c r="B2" s="83"/>
      <c r="C2" s="83"/>
      <c r="D2" s="83"/>
      <c r="E2" s="83"/>
      <c r="F2" s="83"/>
      <c r="G2" s="29"/>
    </row>
    <row r="3" spans="1:7" ht="35.25" customHeight="1">
      <c r="A3" s="84" t="s">
        <v>57</v>
      </c>
      <c r="B3" s="84"/>
      <c r="C3" s="84"/>
      <c r="D3" s="84"/>
      <c r="E3" s="84"/>
      <c r="F3" s="84"/>
      <c r="G3" s="29"/>
    </row>
    <row r="4" spans="1:7" ht="39" customHeight="1">
      <c r="A4" s="28" t="s">
        <v>0</v>
      </c>
      <c r="B4" s="28" t="s">
        <v>50</v>
      </c>
      <c r="C4" s="28" t="s">
        <v>1</v>
      </c>
      <c r="D4" s="28" t="s">
        <v>2</v>
      </c>
      <c r="E4" s="28" t="s">
        <v>3</v>
      </c>
      <c r="F4" s="1" t="s">
        <v>8</v>
      </c>
      <c r="G4" s="29"/>
    </row>
    <row r="5" spans="1:7" ht="41.25" customHeight="1">
      <c r="A5" s="82" t="s">
        <v>32</v>
      </c>
      <c r="B5" s="28" t="s">
        <v>51</v>
      </c>
      <c r="C5" s="28">
        <v>4000</v>
      </c>
      <c r="D5" s="28">
        <v>1000</v>
      </c>
      <c r="E5" s="28">
        <v>260</v>
      </c>
      <c r="F5" s="1">
        <f>SUM(C5:E5)</f>
        <v>5260</v>
      </c>
      <c r="G5" s="29"/>
    </row>
    <row r="6" spans="1:7" ht="53.25" customHeight="1">
      <c r="A6" s="82"/>
      <c r="B6" s="28" t="s">
        <v>52</v>
      </c>
      <c r="C6" s="28">
        <v>4600</v>
      </c>
      <c r="D6" s="28">
        <v>1000</v>
      </c>
      <c r="E6" s="28">
        <v>260</v>
      </c>
      <c r="F6" s="1">
        <f>SUM(C6:E6)</f>
        <v>5860</v>
      </c>
      <c r="G6" s="29"/>
    </row>
    <row r="7" spans="1:7" ht="24.95" customHeight="1">
      <c r="C7" s="3"/>
      <c r="D7" s="3"/>
      <c r="E7" s="3"/>
      <c r="F7" s="3"/>
    </row>
    <row r="8" spans="1:7" s="9" customFormat="1" ht="14.25">
      <c r="A8" s="85" t="s">
        <v>53</v>
      </c>
      <c r="B8" s="85"/>
      <c r="C8" s="85"/>
      <c r="D8" s="85"/>
      <c r="E8" s="85"/>
      <c r="F8" s="85"/>
    </row>
    <row r="9" spans="1:7" s="9" customFormat="1" ht="14.25">
      <c r="A9" s="30" t="s">
        <v>54</v>
      </c>
      <c r="B9" s="30"/>
      <c r="C9" s="12"/>
      <c r="D9" s="12"/>
      <c r="E9" s="12"/>
      <c r="F9" s="12"/>
    </row>
    <row r="10" spans="1:7" s="9" customFormat="1" ht="14.25">
      <c r="A10" s="30" t="s">
        <v>55</v>
      </c>
      <c r="B10" s="30"/>
      <c r="C10" s="12"/>
      <c r="D10" s="12"/>
      <c r="E10" s="12"/>
      <c r="F10" s="12"/>
    </row>
    <row r="11" spans="1:7" s="9" customFormat="1" ht="14.25">
      <c r="A11" s="30" t="s">
        <v>56</v>
      </c>
      <c r="B11" s="30"/>
      <c r="C11" s="12"/>
      <c r="D11" s="12"/>
      <c r="E11" s="12"/>
      <c r="F11" s="12"/>
    </row>
    <row r="12" spans="1:7" s="8" customFormat="1" ht="14.25"/>
    <row r="13" spans="1:7">
      <c r="A13" t="s">
        <v>58</v>
      </c>
      <c r="C13" s="3"/>
      <c r="D13" s="3"/>
      <c r="E13" s="3"/>
      <c r="F13" s="13" t="s">
        <v>28</v>
      </c>
    </row>
  </sheetData>
  <mergeCells count="4">
    <mergeCell ref="A8:F8"/>
    <mergeCell ref="A2:F2"/>
    <mergeCell ref="A3:F3"/>
    <mergeCell ref="A5:A6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12" sqref="B12"/>
    </sheetView>
  </sheetViews>
  <sheetFormatPr defaultRowHeight="13.5"/>
  <cols>
    <col min="1" max="1" width="17.375" customWidth="1"/>
    <col min="2" max="2" width="15.875" customWidth="1"/>
    <col min="3" max="3" width="7" customWidth="1"/>
    <col min="4" max="4" width="14" customWidth="1"/>
    <col min="5" max="5" width="13.75" customWidth="1"/>
    <col min="6" max="6" width="12.25" customWidth="1"/>
  </cols>
  <sheetData>
    <row r="1" spans="1:6" ht="18.75">
      <c r="A1" s="104" t="s">
        <v>123</v>
      </c>
      <c r="B1" s="104"/>
      <c r="C1" s="104"/>
      <c r="D1" s="104"/>
      <c r="E1" s="104"/>
      <c r="F1" s="104"/>
    </row>
    <row r="2" spans="1:6" ht="18.75">
      <c r="A2" s="53"/>
      <c r="B2" s="53"/>
      <c r="C2" s="53"/>
      <c r="D2" s="53"/>
      <c r="E2" s="53"/>
      <c r="F2" s="53"/>
    </row>
    <row r="3" spans="1:6" ht="28.5">
      <c r="A3" s="54" t="s">
        <v>124</v>
      </c>
      <c r="B3" s="55" t="s">
        <v>125</v>
      </c>
      <c r="C3" s="55" t="s">
        <v>119</v>
      </c>
      <c r="D3" s="56" t="s">
        <v>126</v>
      </c>
      <c r="E3" s="56" t="s">
        <v>127</v>
      </c>
      <c r="F3" s="56" t="s">
        <v>128</v>
      </c>
    </row>
    <row r="4" spans="1:6">
      <c r="A4" s="2" t="s">
        <v>129</v>
      </c>
      <c r="B4" s="2" t="s">
        <v>130</v>
      </c>
      <c r="C4" s="52" t="s">
        <v>131</v>
      </c>
      <c r="D4" s="52" t="s">
        <v>132</v>
      </c>
      <c r="E4" s="52" t="s">
        <v>133</v>
      </c>
      <c r="F4" s="57" t="s">
        <v>134</v>
      </c>
    </row>
    <row r="5" spans="1:6" ht="27">
      <c r="A5" s="58" t="s">
        <v>135</v>
      </c>
      <c r="B5" s="2" t="s">
        <v>136</v>
      </c>
      <c r="C5" s="52" t="s">
        <v>120</v>
      </c>
      <c r="D5" s="52" t="s">
        <v>137</v>
      </c>
      <c r="E5" s="52" t="s">
        <v>121</v>
      </c>
      <c r="F5" s="57" t="s">
        <v>122</v>
      </c>
    </row>
    <row r="6" spans="1:6" ht="27.75" customHeight="1">
      <c r="A6" s="2" t="s">
        <v>138</v>
      </c>
      <c r="B6" s="2" t="s">
        <v>139</v>
      </c>
      <c r="C6" s="52" t="s">
        <v>133</v>
      </c>
      <c r="D6" s="52" t="s">
        <v>140</v>
      </c>
      <c r="E6" s="52" t="s">
        <v>121</v>
      </c>
      <c r="F6" s="57" t="s">
        <v>141</v>
      </c>
    </row>
    <row r="7" spans="1:6" ht="42" customHeight="1">
      <c r="A7" s="2" t="s">
        <v>129</v>
      </c>
      <c r="B7" s="2" t="s">
        <v>142</v>
      </c>
      <c r="C7" s="52" t="s">
        <v>143</v>
      </c>
      <c r="D7" s="52" t="s">
        <v>144</v>
      </c>
      <c r="E7" s="52" t="s">
        <v>145</v>
      </c>
      <c r="F7" s="57" t="s">
        <v>146</v>
      </c>
    </row>
    <row r="11" spans="1:6" ht="14.25">
      <c r="E11" s="8" t="s">
        <v>147</v>
      </c>
    </row>
    <row r="12" spans="1:6">
      <c r="E12" s="59">
        <v>43634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1" sqref="D31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</vt:i4>
      </vt:variant>
    </vt:vector>
  </HeadingPairs>
  <TitlesOfParts>
    <vt:vector size="14" baseType="lpstr">
      <vt:lpstr>2018级秋季新生学费标准</vt:lpstr>
      <vt:lpstr>2018级学生第2年学杂费标准</vt:lpstr>
      <vt:lpstr>2018级学生第3年学杂费标准</vt:lpstr>
      <vt:lpstr>2019级春插生学费 标准</vt:lpstr>
      <vt:lpstr>2019年秋季学生第二学年学费标准</vt:lpstr>
      <vt:lpstr>2020级秋季新生学费标准</vt:lpstr>
      <vt:lpstr>2021届毕业生2020.9-2021.8学杂费收费标准</vt:lpstr>
      <vt:lpstr>2021届毕业生最后一年收费标准（正确的）</vt:lpstr>
      <vt:lpstr>2016级高技2019-2020年学费</vt:lpstr>
      <vt:lpstr>2016级电气系学生最后一年学杂费标准</vt:lpstr>
      <vt:lpstr>2019届毕业生收书费情况表</vt:lpstr>
      <vt:lpstr>Sheet1</vt:lpstr>
      <vt:lpstr>'2016级高技2019-2020年学费'!Print_Titles</vt:lpstr>
      <vt:lpstr>'2021届毕业生最后一年收费标准（正确的）'!Print_Titles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YXL</dc:creator>
  <cp:lastModifiedBy>YXL</cp:lastModifiedBy>
  <cp:lastPrinted>2020-08-18T09:20:02Z</cp:lastPrinted>
  <dcterms:created xsi:type="dcterms:W3CDTF">2016-06-28T01:55:04Z</dcterms:created>
  <dcterms:modified xsi:type="dcterms:W3CDTF">2020-10-14T08:46:16Z</dcterms:modified>
</cp:coreProperties>
</file>